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vdfilesvr\Abteilungen\ULS\Stab_UL\Controlling\Extern\Reports\Statistiken\Webfiles 2016\Personal\"/>
    </mc:Choice>
  </mc:AlternateContent>
  <bookViews>
    <workbookView xWindow="0" yWindow="0" windowWidth="28800" windowHeight="11100"/>
  </bookViews>
  <sheets>
    <sheet name="Finanzquelle" sheetId="1" r:id="rId1"/>
    <sheet name="Bemerkungen" sheetId="2" r:id="rId2"/>
  </sheets>
  <definedNames>
    <definedName name="_xlnm._FilterDatabase" localSheetId="0" hidden="1">Finanzquelle!$46:$113</definedName>
    <definedName name="_xlnm.Print_Area" localSheetId="1">Bemerkungen!$A$1:$B$113</definedName>
    <definedName name="_xlnm.Print_Area" localSheetId="0">Finanzquelle!$G$6:$AJ$113</definedName>
    <definedName name="_xlnm.Print_Titles" localSheetId="0">Finanzquelle!$D:$F,Finanzquelle!$1:$5</definedName>
    <definedName name="Z_1E8CBBCA_0B77_4C95_844D_BAE48846A8F5_.wvu.PrintArea" localSheetId="0" hidden="1">Finanzquelle!$G$6:$AJ$108</definedName>
    <definedName name="Z_1E8CBBCA_0B77_4C95_844D_BAE48846A8F5_.wvu.PrintTitles" localSheetId="0" hidden="1">Finanzquelle!$D:$F,Finanzquelle!$1:$5</definedName>
  </definedNames>
  <calcPr calcId="162913" calcMode="manual" calcCompleted="0"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<sst xmlns="http://schemas.openxmlformats.org/spreadsheetml/2006/main" count="413" uniqueCount="226">
  <si>
    <t>Übrige Drittmittel</t>
  </si>
  <si>
    <t>Nationalfonds</t>
  </si>
  <si>
    <t>Total Drittmittel</t>
  </si>
  <si>
    <t>Grundmittel</t>
  </si>
  <si>
    <t>Total Uni</t>
  </si>
  <si>
    <t>Anteil Finanzquellen</t>
  </si>
  <si>
    <t>Anzahl Personen</t>
  </si>
  <si>
    <t>Prof.</t>
  </si>
  <si>
    <t>Doz.</t>
  </si>
  <si>
    <t>Ass.</t>
  </si>
  <si>
    <t>Adm.</t>
  </si>
  <si>
    <t>Total</t>
  </si>
  <si>
    <t>DM</t>
  </si>
  <si>
    <t>NF</t>
  </si>
  <si>
    <t>T-DM</t>
  </si>
  <si>
    <t>Staat</t>
  </si>
  <si>
    <t>nach Finanzquellen am 31.12.16</t>
  </si>
  <si>
    <t>VZÄ</t>
  </si>
  <si>
    <t>Anz.</t>
  </si>
  <si>
    <t>%</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</si>
  <si>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</si>
  <si>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</si>
  <si>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</si>
  <si>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</si>
  <si>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</si>
  <si>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</si>
  <si>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</si>
  <si>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</si>
  <si>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</si>
  <si>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</si>
  <si>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</si>
  <si>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</si>
  <si>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</si>
  <si>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</si>
  <si>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</si>
  <si>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</si>
  <si>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</si>
  <si>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</si>
  <si>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</si>
  <si>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</si>
  <si>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</si>
  <si>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</si>
  <si>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</si>
  <si>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</si>
  <si>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</si>
  <si>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</si>
  <si>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</si>
  <si>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</si>
  <si>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</si>
  <si>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</si>
  <si>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</si>
  <si>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</si>
  <si>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</si>
  <si>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FBG</t>
  </si>
  <si>
    <t>FB</t>
  </si>
  <si>
    <t>STUDIS</t>
  </si>
  <si>
    <t>Fak</t>
  </si>
  <si>
    <t>SHIS</t>
  </si>
  <si>
    <t>Fachbereichsgruppe/Fachbereich/SHIS-Fach</t>
  </si>
  <si>
    <t>D+G</t>
  </si>
  <si>
    <t>I+L</t>
  </si>
  <si>
    <t>H+M</t>
  </si>
  <si>
    <t>S+V</t>
  </si>
  <si>
    <t>R+W</t>
  </si>
  <si>
    <t>Geistes- &amp; Sozialwissenschaften</t>
  </si>
  <si>
    <t>Theologie</t>
  </si>
  <si>
    <t>Sprach- &amp; Literaturwissenschaften</t>
  </si>
  <si>
    <t>Historische &amp; Kulturwissenschaften</t>
  </si>
  <si>
    <t>Sozialwissenschaften</t>
  </si>
  <si>
    <t>Geist./Soz./übrige</t>
  </si>
  <si>
    <t>Wirtschaftswissenschaften</t>
  </si>
  <si>
    <t>Recht</t>
  </si>
  <si>
    <t>Exakte &amp; Naturwissenschaften</t>
  </si>
  <si>
    <t>Exakte Wissenschaften</t>
  </si>
  <si>
    <t>Naturwissenschaften</t>
  </si>
  <si>
    <t>Exakte &amp; Naturwissenschaften/übrige</t>
  </si>
  <si>
    <t>Medizin &amp; Pharmazie</t>
  </si>
  <si>
    <t>Humanmedizin</t>
  </si>
  <si>
    <t>Zahnmedizin</t>
  </si>
  <si>
    <t>Veterinärmedizin</t>
  </si>
  <si>
    <t>Pharmazie</t>
  </si>
  <si>
    <t>Medizin &amp; Pharm./übrige (Biomedizin)</t>
  </si>
  <si>
    <t>Interdisziplinäre &amp; andere (Sport, Ökologie)</t>
  </si>
  <si>
    <t>Zentralbereich</t>
  </si>
  <si>
    <t>Zentrale Verwaltung</t>
  </si>
  <si>
    <t>Zentrale Bibliotheken</t>
  </si>
  <si>
    <t>Technische Dienste und Logistik</t>
  </si>
  <si>
    <t>Dienstleistungen für Mitarbeitende und Studierende</t>
  </si>
  <si>
    <t>nach Fakultäten</t>
  </si>
  <si>
    <t>TF</t>
  </si>
  <si>
    <t>Theologische Fakultät</t>
  </si>
  <si>
    <t>Rechtswissenschaftliche Fakultät</t>
  </si>
  <si>
    <t>Wirtschafts- und Sozialwissensch. Fakultät</t>
  </si>
  <si>
    <t>Philosophisch-Historische Fakultät</t>
  </si>
  <si>
    <t>Philosophisch-Humanwissensch. Fakultät</t>
  </si>
  <si>
    <t>Philosophisch-Naturwissensch. Fakultät</t>
  </si>
  <si>
    <t>Medizinische Fakultät</t>
  </si>
  <si>
    <t>Vetsuisse Fakultät Bern</t>
  </si>
  <si>
    <t>Interfakultäre, interdisziplinäre Angebote</t>
  </si>
  <si>
    <t>653/2100</t>
  </si>
  <si>
    <t>Theologie fächerübergr./übrige</t>
  </si>
  <si>
    <t>Protestantische Theologie</t>
  </si>
  <si>
    <t>Christkatholische Theologie</t>
  </si>
  <si>
    <t/>
  </si>
  <si>
    <t>Linguistik</t>
  </si>
  <si>
    <t>Deutsche SLW</t>
  </si>
  <si>
    <t>Französische SLW</t>
  </si>
  <si>
    <t>Italienische SLW</t>
  </si>
  <si>
    <t>Iberische SLW</t>
  </si>
  <si>
    <t>Englische SLW</t>
  </si>
  <si>
    <t>Slawische SLW</t>
  </si>
  <si>
    <t>Klass. SLW</t>
  </si>
  <si>
    <t>Vorderorientalische SKW</t>
  </si>
  <si>
    <t>SLW fächerübergr./übrige</t>
  </si>
  <si>
    <t>Philosophie</t>
  </si>
  <si>
    <t>Archäologie, Ur- u. Frühgeschichte</t>
  </si>
  <si>
    <t>Geschichte</t>
  </si>
  <si>
    <t>Kunstgeschichte</t>
  </si>
  <si>
    <t>Musikwissenschaft</t>
  </si>
  <si>
    <t>Theater- u. Filmwissenschaft</t>
  </si>
  <si>
    <t>Ethnologie u. Volkskunde</t>
  </si>
  <si>
    <t>Historische u. Kulturwiss. fächerüb./übrige</t>
  </si>
  <si>
    <t>Psychologie</t>
  </si>
  <si>
    <t>Erziehungswissenschaften</t>
  </si>
  <si>
    <t>Soziologie (siehe Sozialwissenschaften)</t>
  </si>
  <si>
    <t>Politikwissenschaft (siehe Sozialwissenschaften)</t>
  </si>
  <si>
    <t>Kommunikations- u. Medienwissenschaften (siehe Sozialwissenschaften)</t>
  </si>
  <si>
    <t>Sozialwissenschaften fächerübergr./übrige</t>
  </si>
  <si>
    <t>Geistes-/Sozialwissenschaften/übrige</t>
  </si>
  <si>
    <t>Volkswirtschaftslehre</t>
  </si>
  <si>
    <t>Betriebswirtschaftslehre</t>
  </si>
  <si>
    <t>Wirtschaftswissenschaften fächerüb./übrige</t>
  </si>
  <si>
    <t>Mathematik</t>
  </si>
  <si>
    <t>Informatik</t>
  </si>
  <si>
    <t>Physik</t>
  </si>
  <si>
    <t>Exakte Wissenschaften fächerübergr./übrige</t>
  </si>
  <si>
    <t>Chemie</t>
  </si>
  <si>
    <t>Biologie</t>
  </si>
  <si>
    <t>Erdwissenschaften</t>
  </si>
  <si>
    <t>Geographie</t>
  </si>
  <si>
    <t>Naturwissenschaften fächerübergr./übrige (Klimawiss.)</t>
  </si>
  <si>
    <t>Exakte u. Naturwiss. fächerübergr./übrige (Bioinformatik)</t>
  </si>
  <si>
    <t>Medizin u. Pharmazie fächerübergr./übrige</t>
  </si>
  <si>
    <t>Oekologie</t>
  </si>
  <si>
    <t>Sport</t>
  </si>
  <si>
    <t>Interdisziplinäre/interfakultäre</t>
  </si>
  <si>
    <t>Frauen- /Geschlechterforschung</t>
  </si>
  <si>
    <t>Interfakultäre Weiterbildung</t>
  </si>
  <si>
    <t>1. Allgemeine Angaben zur Statistik</t>
  </si>
  <si>
    <t>1.1 Bezeichnung</t>
  </si>
  <si>
    <t>Anzahl Personen nach Finanzquellen und Personengruppen am 31.12.</t>
  </si>
  <si>
    <t>1.2 Berichtszeitraum</t>
  </si>
  <si>
    <t>Die Statistik mit Anzahl Personen gilt für ein Kalenderjahr. Die Daten beziehen sich allerdings auf den Stichtag 31.12.</t>
  </si>
  <si>
    <t xml:space="preserve">Es besteht ein grundsätzlicher Unterschied zu den Auswertungen, in denen die Personen-Vollzeitäquivalente dargestellt werden. Diese beziehen sich auf einen Jahresdurchschnittswert. </t>
  </si>
  <si>
    <t>Die Stichtagsstatistiken werden auch vom Bundesamt für Statistik BFS verwendet. Es können Abweichungen zu den Jahresdurchschnittswerten auftreten.</t>
  </si>
  <si>
    <t>1.3 Erhebungszeitraum</t>
  </si>
  <si>
    <t>Die Daten werden innerhalb der Erhebung der Tätigkeitsanteile zwischen Anfang Januar und Ende Februar für das zurückliegende Kalenderjahr erfasst.</t>
  </si>
  <si>
    <t>1.4 Periodizität</t>
  </si>
  <si>
    <t>Die Daten werden jährlich publiziert.</t>
  </si>
  <si>
    <t>1.5 Erhebungsbereich</t>
  </si>
  <si>
    <t>Die Angaben beziehen sich ausschliesslich auf die Angestellten der Universität Bern. Angestellte des Inselspitals oder anderer Institutionen sind nicht berücksichtigt, auch wenn sie für die Medizinische Fakultät bzw. andere Fächer tätig sind.</t>
  </si>
  <si>
    <t>1.6 Datenschutz</t>
  </si>
  <si>
    <t xml:space="preserve">Die Daten für die Universität Bern dürfen veröffentlicht werden. Die Tabellen dürfen zu Informations- und Planungs-zwecken an die Kantons- und Bundesbehörden übermittelt werden. Sind einzelne Ergebnisse kleiner als 3, </t>
  </si>
  <si>
    <t>dürfen diese Angaben nicht mit anderen Statistiken kombiniert werden, wenn dadurch Rückschlüsse auf einzelne Personen möglich sind. Mit einem "*" versehen Angaben können aus Datenschutzgründen nicht publiziert werden.</t>
  </si>
  <si>
    <t>2. Zweck der Statistik</t>
  </si>
  <si>
    <t>2.1 Erhebungsinhalt</t>
  </si>
  <si>
    <t>Anzahl Mitarbeitende der Universität Bern unterteilt nach Finanzquellen und Personengruppen. Anteil der Finanzquellen in %.</t>
  </si>
  <si>
    <t>2.2 Zweck der Statistik</t>
  </si>
  <si>
    <t>Informationen über die Zahl der Mitarbeitenden. Einzelne Daten sind Bestandteil von Kennzahlen, die als Indikator verwendet werden für die Leistungsvereinbarung der Universität Bern mit dem Kanton Bern (z.B. der Drittmittelanteil)</t>
  </si>
  <si>
    <t>oder für die Strategie der Universität Bern. Die Mitarbeiterzahl ist ferner Basis für die Berechnung des Betreuungsverhältnisses und wird im Mittelbemessungsmodell MBM der Universität Bern für die Zuteilung der Budgets zu den Fakultäten verwendet.</t>
  </si>
  <si>
    <t>2.3 Hauptnutzer der Statistik</t>
  </si>
  <si>
    <t>Zu den Hauptnutzern gehören neben den Organisationseinheiten der Universität va. die Politik und Verwaltung auf kantonaler und nationaler Ebene im Bereich Bildung und Wissenschaft. Die Daten werden ausserdem vom Bundesamt für Statitsik</t>
  </si>
  <si>
    <t>für nationale und internationale Auswertungen verwendet. Weitere Nutzer sind Institutionen im Bereich Bildung und Forschung sowie privatwirtschaftliche Unternehmen, Informationsdienstleister oder die Medien.</t>
  </si>
  <si>
    <t>3. Erhebungsmethode und Definitionen</t>
  </si>
  <si>
    <t>3.1 Definitionen und methodologische Bemerkungen</t>
  </si>
  <si>
    <t>Für die Erfassung der Beschäftigtenzahlen gelten die Regeln des Bundesamtes für Statistik BFS.</t>
  </si>
  <si>
    <t>http://www.bfs.admin.ch/bfs/portal/de/index/themen/15/06/data.html</t>
  </si>
  <si>
    <t>3.1. Erhebungsinstrumente</t>
  </si>
  <si>
    <t>Die Daten stammen aus dem Personalsystem PERSIKA und dem Finanzsystem inova. Sie werden innerhalb der Erhebung der Tätigkeitsanteile mittels spezieller Software (TA) zwischen Anfang Januar und Ende Februar für das zurückliegende Kalenderjahr erfasst.</t>
  </si>
  <si>
    <t>3.2 Definitionen</t>
  </si>
  <si>
    <t>Auswahlkriterien</t>
  </si>
  <si>
    <t>Eine Person wird gemäss SHIS (Schweizerisches Hochschul-Informations-System) gezählt, wenn sie an der Universität Bern im Dezember angestellt war oder eine Gehaltszahlung erhält. Personen,</t>
  </si>
  <si>
    <t>die an anderen Institutionen angestellt sind und Leistungen für die Universität erbringen (z.B. Mitarbeitende des Inselspitals) werden nicht gezählt, sofern diese Leistungen nicht speziell abgegolten werden.</t>
  </si>
  <si>
    <t>Finanzquellen</t>
  </si>
  <si>
    <t>Staatsmittel:
Grund- und Sachbeiträge von Kanton, Bund und Gemeinden sowie hochschuleigene Einnahmen.</t>
  </si>
  <si>
    <t>Nationalfonds:
Projektbeiträge des Schweizerischen Nationalfonds. Sie werden im Rahmen der ausgeschriebenen Forschungsprogrammen in Wettbewerben vergeben.</t>
  </si>
  <si>
    <t>übrige Drittmittel:
Projektbeiträge von privaten Organisationen oder vom Bund.</t>
  </si>
  <si>
    <t>Personengruppen</t>
  </si>
  <si>
    <t>Für die Zuordnung der Personen zu Personengruppen gelten die Regeln des SHIS.</t>
  </si>
  <si>
    <t>Fachzuordnung</t>
  </si>
  <si>
    <t>Pro Person wird die Fachrichtung erhoben. Dabei wird jede Organisationseinheit, an der die Personen angestellt sind, einem Fach zugeordnet. Die Zuordnung wird vom Bundesamt für Statistik überprüft.</t>
  </si>
  <si>
    <t>4. Darstellung und Interpretation der Ergebnisse</t>
  </si>
  <si>
    <t>Fachbereich/Fach</t>
  </si>
  <si>
    <t xml:space="preserve">Jede Organisationseinheit der Universität Bern wird einem SHIS-Fach zugeordnet. Die Reihenfolge und Struktur der dargestellten Fächer und Fachbereiche orientiert sich am SHIS (Schweizerisches Hochschul-Informations-System). </t>
  </si>
  <si>
    <t>Im Unterschied zur Unterteilung in Fakultäten und Institute geht das SHIS von rund 90 Fachrichtungen aus, die zu zwanzig gesamtschweizerisch vergleichbaren Fachbereichen bzw. zu sieben Fachbereichsgruppen zusammengefasst werden.</t>
  </si>
  <si>
    <t>In Spalte B wird die SHIS-Fachnummer bzw. Fachbereichsnummer ausgewiesen, In Spalte A wird jedes Fach der Universität Bern einer Fakultätsnummer zugewiesen. Im Anfangsteil werden die Totale pro Fachbereich und pro Fakultät separat ausgewiesen.</t>
  </si>
  <si>
    <t>Totale pro Fakultät</t>
  </si>
  <si>
    <t>Die Fakultätstotale können nicht aus den Summen der Fächer oder Fachbereiche ermittelt werden, da es im Zentralbereich Personen gibt, die einem bestimmten Fach zugeordnet sind (z.B. in der Universitätsbibliothek)</t>
  </si>
  <si>
    <t>Vollzeitäquivalente oder Personenzahl (Köpfe)?</t>
  </si>
  <si>
    <t xml:space="preserve">Es gibt durchaus Fragestellungen, in denen die Personenzahl (Köpfe) die richtige Grösse für den Personalbestand ist. In den meisten Fällen geben aber die Angaben in Personen-Vollzeitäquvalenten im Jahresdurchschnitt am </t>
  </si>
  <si>
    <t>besten den Personalbestand der Universität wieder. Dies hat folgende Gründe:</t>
  </si>
  <si>
    <t>-</t>
  </si>
  <si>
    <t>Ca. 65% der Beschäftigten sind in einem Teilzeitverhältnis (Beschäftigungsgrad&lt;90%) angestellt. Die Grösse Vollzeitäquvalente berücksichtigt dies besser als die Personenzahl.</t>
  </si>
  <si>
    <t>Ca. 50% der Beschäftigten haben eine befristete Anstellung (Rotationsstellen wie Assistenten oder Wiss. Mitarbeiter in Forschungsprojekten).</t>
  </si>
  <si>
    <t xml:space="preserve"> Viele sind nicht während eines ganzen Jahres angestellt bzw. es sind nicht immer alle Stellen besetzt. Der Jahresdurchschnittswert berücksichtigt diese Tatsache besser als der Wert am Stichtag 31.12.</t>
  </si>
  <si>
    <t>Viele Institutionen betreiben eine vorsichtige Budgetausschöpfung. Erst wenn am Jahresende noch Finanzmittel verfügbar sind, werden kurzfristig temporäre Kräfte für Projekte eingestellt.</t>
  </si>
  <si>
    <t xml:space="preserve">Das führt dazu, dass am Stichtag 31.12. in der Regel ca 8-10% mehr Personen angestellt sind als im Jahresdurchschnitt. Bei der Stichtagsbetrachtung vom 31.12. kommt es also zu einer systematischen </t>
  </si>
  <si>
    <t>Überschätzung des Personalbestandes. Das BFS kennt diesen Tatbestand. Eine Umstellung auf Jahresdurchschnittswerte wurde diskutiert. Im Moment sind aber noch nicht alle Universitäten in der Lage, solche Werte zu liefern.</t>
  </si>
  <si>
    <t>Das BFS hat in seinem Bericht "Indikatorensystem der Schweizer Hochschulen" die Kennzahl "Betreuungsverhältnis" neu definiert. Dabei werden neu die Vollzeitäquivalente der Lehre verwendet und nicht mehr die Personenzahl.</t>
  </si>
  <si>
    <t>eingeworbene Drittmittel</t>
  </si>
  <si>
    <t>Beiträge des Nationalsfonds und die übrigen Drittmittel von Privaten oder vom Bund müssen unter Wettbewerbsbedingen durch Projekteingaben "eingeworben" werden.</t>
  </si>
  <si>
    <t>Sie gelten deshalb als guter Indikator für die Qualität der Forschung. Ein hoher oder steigender Drittmittelanteil kann als gute oder steigende Qualität der Forschung interpretiert werden.</t>
  </si>
  <si>
    <t>6. Inhaltliche, zeitliche und räumliche Vergleichbarkeit</t>
  </si>
  <si>
    <t xml:space="preserve">Auf der Stufe SHIS-Fach oder SHIS-Fachbereich ist ein Vergleich mit anderen Statistiken der Universität Bern möglich, z.B. mit der Studierendenstatistik.Der SHIS-Fächerkatalog ist 1997 revidiert worden. </t>
  </si>
  <si>
    <t>Dabei wurde einerseits die Struktur des älteren Katalogs modifiziert und es wurden insbesondere zusätzliche Fachbereiche und Fachbereichsgruppen kreiert. Deshalb können einzelne Fachrichtungen neu zu einem anderen Fachbereich gehören (z.B. Philosophie).</t>
  </si>
  <si>
    <t xml:space="preserve">Andererseits wurden einzelne Fachrichtungen zusammengefasst (z.B. andere moderne Sprachen Europas) oder zusätzlich unterteilt. So sind beispielsweise die früheren Wirtschaftswissenschaften neu in drei Fachrichtungen untergliedert: </t>
  </si>
  <si>
    <t>Volkswirtschaftslehre, Betriebswirtschaftslehre und Wirtschaftswissenschaften fächerübergreifend/übrige. Für alle diese Fälle können die Zeitreihen daher «Sprünge» enthalten, wenn ein Vergleich mit Daten aus den Jahren vor 1997 durchgeführt wird.</t>
  </si>
  <si>
    <t>Für einen Vergleich mit anderen Universitäten ist der Fachbereichsteil massgebend, da jede Universität eine andere Fakultätsstruktur hat. D.h. die Daten auf der Stufe SHIS-Fach oder SHIS-Fachbereich können</t>
  </si>
  <si>
    <t xml:space="preserve">mit den Daten des BFS oder mit denen anderer schweizerischer Universitäten verglichen werden. </t>
  </si>
  <si>
    <t>7. Weitere Informationen</t>
  </si>
  <si>
    <t>Die Personalstatistik des BFS finden Sie unter:</t>
  </si>
  <si>
    <t>Für weitere Fragen wenden Sie sich bitte an den Controllerdienst der Universität Bern:</t>
  </si>
  <si>
    <t>Gerhard Tschantré</t>
  </si>
  <si>
    <t>Telefon: +41 (0)31 631 31 74</t>
  </si>
  <si>
    <t>Telefax: +41 (0)31 631 39 39</t>
  </si>
  <si>
    <t>E-Mail: gerhard.tschantre@uls.unibe.ch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</si>
</sst>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0"/>
      <name val="Arial"/>
    </font>
    <font>
      <b/>
      <sz val="12"/>
      <name val="Arial"/>
      <family val="2"/>
    </font>
    <font>
      <b/>
      <sz val="10"/>
      <color indexed="8"/>
      <name val="Arial"/>
      <family val="2"/>
    </font>
    <font>
      <b/>
      <sz val="10"/>
      <name val="Arial"/>
      <family val="2"/>
    </font>
    <font>
      <sz val="10"/>
      <name val="Arial"/>
      <family val="2"/>
    </font>
    <font>
      <sz val="10"/>
      <color indexed="8"/>
      <name val="Arial"/>
      <family val="2"/>
    </font>
    <font>
      <sz val="8"/>
      <color indexed="8"/>
      <name val="Arial"/>
      <family val="2"/>
    </font>
    <font>
      <sz val="9"/>
      <color indexed="8"/>
      <name val="Arial"/>
      <family val="2"/>
    </font>
    <font>
      <b/>
      <sz val="8"/>
      <name val="Arial"/>
      <family val="2"/>
    </font>
    <font>
      <sz val="8"/>
      <name val="Arial"/>
      <family val="2"/>
    </font>
    <font>
      <b/>
      <sz val="8"/>
      <color indexed="8"/>
      <name val="Arial"/>
      <family val="2"/>
    </font>
    <font>
      <b/>
      <i/>
      <sz val="10"/>
      <name val="Arial"/>
      <family val="2"/>
    </font>
    <font>
      <u/>
      <sz val="10"/>
      <color indexed="12"/>
      <name val="Arial"/>
      <family val="2"/>
    </font>
  </fonts>
  <fills count="5">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15"/>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s>
  <cellStyleXfs count="3">
    <xf numFmtId="0" fontId="0" fillId="0" borderId="0"/>
    <xf numFmtId="9" fontId="4" fillId="0" borderId="0" applyFont="0" applyFill="0" applyBorder="0" applyAlignment="0" applyProtection="0"/>
    <xf numFmtId="0" fontId="12" fillId="0" borderId="0" applyNumberFormat="0" applyFill="0" applyBorder="0" applyAlignment="0" applyProtection="0">
      <alignment vertical="top"/>
      <protection locked="0"/>
    </xf>
  </cellStyleXfs>
  <cellXfs count="206">
    <xf numFmtId="0" fontId="0" fillId="0" borderId="0" xfId="0"/>
    <xf numFmtId="0" fontId="1" fillId="2" borderId="1" xfId="0" applyFont="1" applyFill="1" applyBorder="1"/>
    <xf numFmtId="0" fontId="1" fillId="2" borderId="2" xfId="0" applyFont="1" applyFill="1" applyBorder="1"/>
    <xf numFmtId="164" fontId="1" fillId="2" borderId="2" xfId="0" applyNumberFormat="1" applyFont="1" applyFill="1" applyBorder="1"/>
    <xf numFmtId="0" fontId="1" fillId="2" borderId="2" xfId="0" applyFont="1" applyFill="1" applyBorder="1" applyAlignment="1">
      <alignment horizontal="center"/>
    </xf>
    <xf numFmtId="0" fontId="2" fillId="2" borderId="2" xfId="0" applyFont="1" applyFill="1" applyBorder="1" applyAlignment="1">
      <alignment horizontal="center" wrapText="1"/>
    </xf>
    <xf numFmtId="0" fontId="4" fillId="2" borderId="6" xfId="0" applyFont="1" applyFill="1" applyBorder="1" applyAlignment="1">
      <alignment vertical="top"/>
    </xf>
    <xf numFmtId="0" fontId="4" fillId="2" borderId="0" xfId="0" applyFont="1" applyFill="1" applyBorder="1" applyAlignment="1">
      <alignment vertical="top"/>
    </xf>
    <xf numFmtId="164" fontId="4" fillId="2" borderId="0" xfId="0" applyNumberFormat="1" applyFont="1" applyFill="1" applyBorder="1" applyAlignment="1">
      <alignment vertical="top"/>
    </xf>
    <xf numFmtId="0" fontId="4" fillId="2" borderId="0" xfId="0" applyFont="1" applyFill="1" applyBorder="1" applyAlignment="1">
      <alignment horizontal="center" vertical="top"/>
    </xf>
    <xf numFmtId="0" fontId="2" fillId="2" borderId="0" xfId="0" applyFont="1" applyFill="1" applyBorder="1" applyAlignment="1">
      <alignment horizontal="center" wrapText="1"/>
    </xf>
    <xf numFmtId="4" fontId="4" fillId="2" borderId="7" xfId="0" applyNumberFormat="1" applyFont="1" applyFill="1" applyBorder="1" applyAlignment="1">
      <alignment horizontal="center" wrapText="1"/>
    </xf>
    <xf numFmtId="165" fontId="4" fillId="2" borderId="7" xfId="0" applyNumberFormat="1" applyFont="1" applyFill="1" applyBorder="1" applyAlignment="1">
      <alignment horizontal="center" wrapText="1"/>
    </xf>
    <xf numFmtId="165" fontId="3" fillId="4" borderId="7" xfId="0" applyNumberFormat="1" applyFont="1" applyFill="1" applyBorder="1" applyAlignment="1">
      <alignment horizontal="center" wrapText="1"/>
    </xf>
    <xf numFmtId="165" fontId="4" fillId="3" borderId="7" xfId="0" applyNumberFormat="1" applyFont="1" applyFill="1" applyBorder="1" applyAlignment="1">
      <alignment horizontal="center" wrapText="1"/>
    </xf>
    <xf numFmtId="165" fontId="3" fillId="3" borderId="7" xfId="0" applyNumberFormat="1" applyFont="1" applyFill="1" applyBorder="1" applyAlignment="1">
      <alignment horizontal="center" wrapText="1"/>
    </xf>
    <xf numFmtId="0" fontId="4" fillId="2" borderId="7" xfId="0" applyFont="1" applyFill="1" applyBorder="1" applyAlignment="1">
      <alignment horizontal="center" wrapText="1"/>
    </xf>
    <xf numFmtId="9" fontId="3" fillId="4" borderId="7" xfId="1" applyFont="1" applyFill="1" applyBorder="1" applyAlignment="1">
      <alignment horizontal="center" wrapText="1"/>
    </xf>
    <xf numFmtId="0" fontId="4" fillId="2" borderId="8" xfId="0" applyFont="1" applyFill="1" applyBorder="1" applyAlignment="1">
      <alignment vertical="center" wrapText="1"/>
    </xf>
    <xf numFmtId="0" fontId="4" fillId="2" borderId="9" xfId="0" applyFont="1" applyFill="1" applyBorder="1" applyAlignment="1">
      <alignment vertical="center" wrapText="1"/>
    </xf>
    <xf numFmtId="164" fontId="4" fillId="2" borderId="9" xfId="0" applyNumberFormat="1" applyFont="1" applyFill="1" applyBorder="1" applyAlignment="1">
      <alignment vertical="center" wrapText="1"/>
    </xf>
    <xf numFmtId="0" fontId="4" fillId="2" borderId="9" xfId="0" applyFont="1" applyFill="1" applyBorder="1" applyAlignment="1">
      <alignment horizontal="center" vertical="center" wrapText="1"/>
    </xf>
    <xf numFmtId="0" fontId="3" fillId="2" borderId="10" xfId="0" applyFont="1" applyFill="1" applyBorder="1" applyAlignment="1">
      <alignment horizontal="center" wrapText="1"/>
    </xf>
    <xf numFmtId="4" fontId="4" fillId="2" borderId="11" xfId="0" applyNumberFormat="1" applyFont="1" applyFill="1" applyBorder="1" applyAlignment="1">
      <alignment horizontal="center" wrapText="1"/>
    </xf>
    <xf numFmtId="165" fontId="4" fillId="2" borderId="11" xfId="0" applyNumberFormat="1" applyFont="1" applyFill="1" applyBorder="1" applyAlignment="1">
      <alignment horizontal="center" wrapText="1"/>
    </xf>
    <xf numFmtId="165" fontId="4" fillId="4" borderId="11" xfId="0" applyNumberFormat="1" applyFont="1" applyFill="1" applyBorder="1" applyAlignment="1">
      <alignment horizontal="center" wrapText="1"/>
    </xf>
    <xf numFmtId="165" fontId="4" fillId="3" borderId="11" xfId="0" applyNumberFormat="1" applyFont="1" applyFill="1" applyBorder="1" applyAlignment="1">
      <alignment horizontal="center" wrapText="1"/>
    </xf>
    <xf numFmtId="9" fontId="4" fillId="2" borderId="11" xfId="1" applyFont="1" applyFill="1" applyBorder="1" applyAlignment="1">
      <alignment horizontal="center" wrapText="1"/>
    </xf>
    <xf numFmtId="9" fontId="4" fillId="4" borderId="11" xfId="1" applyFont="1" applyFill="1" applyBorder="1" applyAlignment="1">
      <alignment horizontal="center" wrapText="1"/>
    </xf>
    <xf numFmtId="0" fontId="5" fillId="3" borderId="7" xfId="0" applyFont="1" applyFill="1" applyBorder="1" applyAlignment="1">
      <alignment horizontal="center" vertical="center" wrapText="1"/>
    </xf>
    <xf numFmtId="164" fontId="5" fillId="3" borderId="7" xfId="0" applyNumberFormat="1" applyFont="1" applyFill="1" applyBorder="1" applyAlignment="1">
      <alignment horizontal="center" vertical="center" wrapText="1"/>
    </xf>
    <xf numFmtId="0" fontId="5" fillId="3" borderId="7" xfId="0" applyFont="1" applyFill="1" applyBorder="1" applyAlignment="1">
      <alignment horizontal="center" wrapText="1"/>
    </xf>
    <xf numFmtId="4" fontId="5" fillId="3" borderId="7" xfId="0" applyNumberFormat="1" applyFont="1" applyFill="1" applyBorder="1" applyAlignment="1">
      <alignment horizontal="center" wrapText="1"/>
    </xf>
    <xf numFmtId="165" fontId="5" fillId="3" borderId="7" xfId="0" applyNumberFormat="1" applyFont="1" applyFill="1" applyBorder="1" applyAlignment="1">
      <alignment horizontal="center" wrapText="1"/>
    </xf>
    <xf numFmtId="165" fontId="5" fillId="4" borderId="7" xfId="0" applyNumberFormat="1" applyFont="1" applyFill="1" applyBorder="1" applyAlignment="1">
      <alignment horizontal="center" wrapText="1"/>
    </xf>
    <xf numFmtId="9" fontId="5" fillId="3" borderId="7" xfId="1" applyFont="1" applyFill="1" applyBorder="1" applyAlignment="1">
      <alignment horizontal="center" wrapText="1"/>
    </xf>
    <xf numFmtId="9" fontId="5" fillId="4" borderId="7" xfId="1" applyFont="1" applyFill="1" applyBorder="1" applyAlignment="1">
      <alignment horizontal="center" wrapText="1"/>
    </xf>
    <xf numFmtId="0" fontId="6" fillId="3" borderId="7" xfId="0" applyFont="1" applyFill="1" applyBorder="1" applyAlignment="1">
      <alignment horizontal="center" vertical="center" wrapText="1"/>
    </xf>
    <xf numFmtId="164" fontId="6" fillId="3" borderId="7" xfId="0" applyNumberFormat="1" applyFont="1" applyFill="1" applyBorder="1" applyAlignment="1">
      <alignment horizontal="center" vertical="center" wrapText="1"/>
    </xf>
    <xf numFmtId="0" fontId="7" fillId="3" borderId="7" xfId="0" applyFont="1" applyFill="1" applyBorder="1" applyAlignment="1">
      <alignment horizontal="left" wrapText="1"/>
    </xf>
    <xf numFmtId="165" fontId="6" fillId="3" borderId="7" xfId="0" applyNumberFormat="1" applyFont="1" applyFill="1" applyBorder="1" applyAlignment="1">
      <alignment horizontal="center" wrapText="1"/>
    </xf>
    <xf numFmtId="0" fontId="5" fillId="4" borderId="7" xfId="0" applyFont="1" applyFill="1" applyBorder="1" applyAlignment="1">
      <alignment horizontal="center" wrapText="1"/>
    </xf>
    <xf numFmtId="0" fontId="4" fillId="0" borderId="12" xfId="0" applyFont="1" applyBorder="1" applyAlignment="1">
      <alignment horizontal="center" vertical="center" wrapText="1"/>
    </xf>
    <xf numFmtId="0" fontId="4" fillId="0" borderId="12" xfId="0" applyFont="1" applyBorder="1" applyAlignment="1">
      <alignment horizontal="left" vertical="center" wrapText="1"/>
    </xf>
    <xf numFmtId="164" fontId="4" fillId="0" borderId="12" xfId="0" applyNumberFormat="1" applyFont="1" applyBorder="1" applyAlignment="1">
      <alignment horizontal="center" vertical="center" wrapText="1"/>
    </xf>
    <xf numFmtId="0" fontId="8" fillId="0" borderId="13" xfId="0" applyFont="1" applyBorder="1" applyAlignment="1">
      <alignment horizontal="center" vertical="center"/>
    </xf>
    <xf numFmtId="0" fontId="3" fillId="0" borderId="12" xfId="0" applyFont="1" applyBorder="1" applyAlignment="1">
      <alignment horizontal="left" vertical="center" wrapText="1"/>
    </xf>
    <xf numFmtId="3" fontId="3" fillId="0" borderId="14" xfId="0" applyNumberFormat="1" applyFont="1" applyFill="1" applyBorder="1" applyAlignment="1">
      <alignment horizontal="right"/>
    </xf>
    <xf numFmtId="3" fontId="3" fillId="4" borderId="14" xfId="0" applyNumberFormat="1" applyFont="1" applyFill="1" applyBorder="1" applyAlignment="1">
      <alignment horizontal="right"/>
    </xf>
    <xf numFmtId="3" fontId="3" fillId="3" borderId="14" xfId="0" applyNumberFormat="1" applyFont="1" applyFill="1" applyBorder="1" applyAlignment="1">
      <alignment horizontal="right"/>
    </xf>
    <xf numFmtId="9" fontId="3" fillId="0" borderId="14" xfId="1" applyFont="1" applyFill="1" applyBorder="1" applyAlignment="1">
      <alignment horizontal="right"/>
    </xf>
    <xf numFmtId="9" fontId="3" fillId="4" borderId="14" xfId="1" applyFont="1" applyFill="1" applyBorder="1" applyAlignment="1">
      <alignment horizontal="right"/>
    </xf>
    <xf numFmtId="0" fontId="3" fillId="0" borderId="0" xfId="0" applyFont="1"/>
    <xf numFmtId="3" fontId="4" fillId="0" borderId="12" xfId="0" applyNumberFormat="1" applyFont="1" applyBorder="1" applyAlignment="1">
      <alignment horizontal="left" vertical="center" wrapText="1"/>
    </xf>
    <xf numFmtId="0" fontId="9" fillId="0" borderId="13" xfId="0" applyFont="1" applyBorder="1" applyAlignment="1">
      <alignment horizontal="center" vertical="center"/>
    </xf>
    <xf numFmtId="3" fontId="4" fillId="0" borderId="14" xfId="0" applyNumberFormat="1" applyFont="1" applyFill="1" applyBorder="1" applyAlignment="1">
      <alignment horizontal="right"/>
    </xf>
    <xf numFmtId="3" fontId="4" fillId="4" borderId="14" xfId="0" applyNumberFormat="1" applyFont="1" applyFill="1" applyBorder="1" applyAlignment="1">
      <alignment horizontal="right"/>
    </xf>
    <xf numFmtId="3" fontId="4" fillId="3" borderId="14" xfId="0" applyNumberFormat="1" applyFont="1" applyFill="1" applyBorder="1" applyAlignment="1">
      <alignment horizontal="right"/>
    </xf>
    <xf numFmtId="9" fontId="4" fillId="0" borderId="14" xfId="1" applyFont="1" applyFill="1" applyBorder="1" applyAlignment="1">
      <alignment horizontal="right"/>
    </xf>
    <xf numFmtId="9" fontId="4" fillId="4" borderId="14" xfId="1" applyFont="1" applyFill="1" applyBorder="1" applyAlignment="1">
      <alignment horizontal="right"/>
    </xf>
    <xf numFmtId="3" fontId="4" fillId="0" borderId="13" xfId="0" applyNumberFormat="1" applyFont="1" applyFill="1" applyBorder="1" applyAlignment="1">
      <alignment horizontal="right"/>
    </xf>
    <xf numFmtId="3" fontId="4" fillId="4" borderId="13" xfId="0" applyNumberFormat="1" applyFont="1" applyFill="1" applyBorder="1" applyAlignment="1">
      <alignment horizontal="right"/>
    </xf>
    <xf numFmtId="3" fontId="4" fillId="3" borderId="13" xfId="0" applyNumberFormat="1" applyFont="1" applyFill="1" applyBorder="1" applyAlignment="1">
      <alignment horizontal="right"/>
    </xf>
    <xf numFmtId="9" fontId="4" fillId="0" borderId="13" xfId="1" applyFont="1" applyFill="1" applyBorder="1" applyAlignment="1">
      <alignment horizontal="right"/>
    </xf>
    <xf numFmtId="9" fontId="4" fillId="4" borderId="13" xfId="1" applyFont="1" applyFill="1" applyBorder="1" applyAlignment="1">
      <alignment horizontal="right"/>
    </xf>
    <xf numFmtId="0" fontId="4" fillId="0" borderId="15" xfId="0" applyFont="1" applyBorder="1" applyAlignment="1">
      <alignment horizontal="center" vertical="center" wrapText="1"/>
    </xf>
    <xf numFmtId="0" fontId="4" fillId="0" borderId="15" xfId="0" applyFont="1" applyBorder="1" applyAlignment="1">
      <alignment horizontal="left" vertical="center" wrapText="1"/>
    </xf>
    <xf numFmtId="164" fontId="4" fillId="0" borderId="16" xfId="0" applyNumberFormat="1" applyFont="1" applyBorder="1" applyAlignment="1">
      <alignment horizontal="center" vertical="center" wrapText="1"/>
    </xf>
    <xf numFmtId="0" fontId="9" fillId="0" borderId="16" xfId="0" applyFont="1" applyBorder="1" applyAlignment="1">
      <alignment horizontal="center" vertical="center"/>
    </xf>
    <xf numFmtId="3" fontId="4" fillId="0" borderId="16" xfId="0" applyNumberFormat="1" applyFont="1" applyFill="1" applyBorder="1" applyAlignment="1">
      <alignment horizontal="right"/>
    </xf>
    <xf numFmtId="3" fontId="4" fillId="4" borderId="16" xfId="0" applyNumberFormat="1" applyFont="1" applyFill="1" applyBorder="1" applyAlignment="1">
      <alignment horizontal="right"/>
    </xf>
    <xf numFmtId="3" fontId="4" fillId="3" borderId="16" xfId="0" applyNumberFormat="1" applyFont="1" applyFill="1" applyBorder="1" applyAlignment="1">
      <alignment horizontal="right"/>
    </xf>
    <xf numFmtId="9" fontId="4" fillId="0" borderId="16" xfId="1" applyFont="1" applyFill="1" applyBorder="1" applyAlignment="1">
      <alignment horizontal="right"/>
    </xf>
    <xf numFmtId="9" fontId="4" fillId="4" borderId="16" xfId="1" applyFont="1" applyFill="1" applyBorder="1" applyAlignment="1">
      <alignment horizontal="right"/>
    </xf>
    <xf numFmtId="0" fontId="4" fillId="0" borderId="3" xfId="0" applyFont="1" applyBorder="1" applyAlignment="1">
      <alignment horizontal="center" vertical="center" wrapText="1"/>
    </xf>
    <xf numFmtId="0" fontId="4" fillId="0" borderId="3" xfId="0" applyFont="1" applyBorder="1" applyAlignment="1">
      <alignment horizontal="left" vertical="center" wrapText="1"/>
    </xf>
    <xf numFmtId="164" fontId="4" fillId="0" borderId="7" xfId="0" applyNumberFormat="1" applyFont="1" applyBorder="1" applyAlignment="1">
      <alignment horizontal="center" vertical="center" wrapText="1"/>
    </xf>
    <xf numFmtId="0" fontId="9" fillId="0" borderId="7" xfId="0" applyFont="1" applyBorder="1" applyAlignment="1">
      <alignment horizontal="center" vertical="center"/>
    </xf>
    <xf numFmtId="3" fontId="4" fillId="0" borderId="7" xfId="0" applyNumberFormat="1" applyFont="1" applyFill="1" applyBorder="1" applyAlignment="1">
      <alignment horizontal="right"/>
    </xf>
    <xf numFmtId="3" fontId="4" fillId="4" borderId="7" xfId="0" applyNumberFormat="1" applyFont="1" applyFill="1" applyBorder="1" applyAlignment="1">
      <alignment horizontal="right"/>
    </xf>
    <xf numFmtId="3" fontId="4" fillId="3" borderId="7" xfId="0" applyNumberFormat="1" applyFont="1" applyFill="1" applyBorder="1" applyAlignment="1">
      <alignment horizontal="right"/>
    </xf>
    <xf numFmtId="9" fontId="4" fillId="0" borderId="7" xfId="1" applyFont="1" applyFill="1" applyBorder="1" applyAlignment="1">
      <alignment horizontal="right"/>
    </xf>
    <xf numFmtId="9" fontId="4" fillId="4" borderId="7" xfId="1" applyFont="1" applyFill="1" applyBorder="1" applyAlignment="1">
      <alignment horizontal="right"/>
    </xf>
    <xf numFmtId="0" fontId="9" fillId="0" borderId="11" xfId="0" applyFont="1" applyBorder="1" applyAlignment="1">
      <alignment horizontal="center" vertical="center"/>
    </xf>
    <xf numFmtId="0" fontId="4" fillId="0" borderId="8" xfId="0" applyFont="1" applyBorder="1" applyAlignment="1">
      <alignment horizontal="left" vertical="center" wrapText="1"/>
    </xf>
    <xf numFmtId="0" fontId="4" fillId="0" borderId="17" xfId="0" applyFont="1" applyBorder="1" applyAlignment="1">
      <alignment horizontal="center" vertical="center" wrapText="1"/>
    </xf>
    <xf numFmtId="0" fontId="4" fillId="0" borderId="17" xfId="0" applyFont="1" applyBorder="1" applyAlignment="1">
      <alignment horizontal="left" vertical="center" wrapText="1"/>
    </xf>
    <xf numFmtId="164" fontId="4" fillId="0" borderId="17" xfId="0" applyNumberFormat="1" applyFont="1" applyBorder="1" applyAlignment="1">
      <alignment horizontal="center" vertical="center" wrapText="1"/>
    </xf>
    <xf numFmtId="3" fontId="3" fillId="0" borderId="18" xfId="0" applyNumberFormat="1" applyFont="1" applyFill="1" applyBorder="1" applyAlignment="1">
      <alignment horizontal="right"/>
    </xf>
    <xf numFmtId="3" fontId="3" fillId="4" borderId="18" xfId="0" applyNumberFormat="1" applyFont="1" applyFill="1" applyBorder="1" applyAlignment="1">
      <alignment horizontal="right"/>
    </xf>
    <xf numFmtId="3" fontId="3" fillId="3" borderId="18" xfId="0" applyNumberFormat="1" applyFont="1" applyFill="1" applyBorder="1" applyAlignment="1">
      <alignment horizontal="right"/>
    </xf>
    <xf numFmtId="9" fontId="3" fillId="0" borderId="18" xfId="1" applyFont="1" applyFill="1" applyBorder="1" applyAlignment="1">
      <alignment horizontal="right"/>
    </xf>
    <xf numFmtId="9" fontId="3" fillId="4" borderId="18" xfId="1" applyFont="1" applyFill="1" applyBorder="1" applyAlignment="1">
      <alignment horizontal="right"/>
    </xf>
    <xf numFmtId="0" fontId="9" fillId="0" borderId="18" xfId="0" applyFont="1" applyBorder="1" applyAlignment="1">
      <alignment horizontal="center" vertical="center"/>
    </xf>
    <xf numFmtId="0" fontId="8" fillId="0" borderId="18" xfId="0" applyFont="1" applyBorder="1" applyAlignment="1">
      <alignment horizontal="center" vertical="center"/>
    </xf>
    <xf numFmtId="0" fontId="3" fillId="0" borderId="17" xfId="0" applyFont="1" applyBorder="1" applyAlignment="1">
      <alignment horizontal="left" vertical="center" wrapText="1"/>
    </xf>
    <xf numFmtId="0" fontId="4" fillId="0" borderId="19" xfId="0" applyFont="1" applyBorder="1" applyAlignment="1">
      <alignment horizontal="center" vertical="center" wrapText="1"/>
    </xf>
    <xf numFmtId="0" fontId="4" fillId="0" borderId="19" xfId="0" applyFont="1" applyBorder="1" applyAlignment="1">
      <alignment horizontal="left" vertical="center" wrapText="1"/>
    </xf>
    <xf numFmtId="164" fontId="4" fillId="0" borderId="19" xfId="0" applyNumberFormat="1" applyFont="1" applyBorder="1" applyAlignment="1">
      <alignment horizontal="center" vertical="center" wrapText="1"/>
    </xf>
    <xf numFmtId="0" fontId="9" fillId="0" borderId="20" xfId="0" applyFont="1" applyBorder="1" applyAlignment="1">
      <alignment horizontal="center" vertical="center"/>
    </xf>
    <xf numFmtId="0" fontId="4" fillId="0" borderId="6" xfId="0" applyFont="1" applyBorder="1" applyAlignment="1">
      <alignment horizontal="left" vertical="center" wrapText="1"/>
    </xf>
    <xf numFmtId="0" fontId="3" fillId="0" borderId="21" xfId="0" applyFont="1" applyBorder="1" applyAlignment="1">
      <alignment horizontal="center" vertical="center" wrapText="1"/>
    </xf>
    <xf numFmtId="0" fontId="3" fillId="0" borderId="22" xfId="0" applyFont="1" applyBorder="1" applyAlignment="1">
      <alignment horizontal="left" vertical="center" wrapText="1"/>
    </xf>
    <xf numFmtId="164" fontId="3" fillId="0" borderId="21" xfId="0" applyNumberFormat="1" applyFont="1" applyBorder="1" applyAlignment="1">
      <alignment horizontal="center" vertical="center" wrapText="1"/>
    </xf>
    <xf numFmtId="0" fontId="8" fillId="0" borderId="23" xfId="0" applyFont="1" applyBorder="1" applyAlignment="1">
      <alignment horizontal="center" vertical="center"/>
    </xf>
    <xf numFmtId="3" fontId="3" fillId="0" borderId="24" xfId="0" applyNumberFormat="1" applyFont="1" applyBorder="1"/>
    <xf numFmtId="3" fontId="3" fillId="4" borderId="24" xfId="0" applyNumberFormat="1" applyFont="1" applyFill="1" applyBorder="1"/>
    <xf numFmtId="3" fontId="3" fillId="3" borderId="24" xfId="0" applyNumberFormat="1" applyFont="1" applyFill="1" applyBorder="1"/>
    <xf numFmtId="9" fontId="3" fillId="0" borderId="24" xfId="1" applyFont="1" applyBorder="1"/>
    <xf numFmtId="9" fontId="3" fillId="4" borderId="24" xfId="1" applyFont="1" applyFill="1" applyBorder="1"/>
    <xf numFmtId="0" fontId="0" fillId="0" borderId="0" xfId="0" applyAlignment="1">
      <alignment horizontal="left" wrapText="1"/>
    </xf>
    <xf numFmtId="164" fontId="0" fillId="0" borderId="0" xfId="0" applyNumberFormat="1" applyAlignment="1">
      <alignment horizontal="left" wrapText="1"/>
    </xf>
    <xf numFmtId="0" fontId="9" fillId="0" borderId="0" xfId="0" applyFont="1" applyAlignment="1">
      <alignment horizontal="center" vertical="center"/>
    </xf>
    <xf numFmtId="0" fontId="3" fillId="0" borderId="0" xfId="0" applyFont="1" applyAlignment="1">
      <alignment horizontal="left" wrapText="1"/>
    </xf>
    <xf numFmtId="3" fontId="0" fillId="0" borderId="0" xfId="0" applyNumberFormat="1"/>
    <xf numFmtId="0" fontId="4" fillId="0" borderId="25" xfId="0" applyFont="1" applyBorder="1" applyAlignment="1">
      <alignment horizontal="center" vertical="center" wrapText="1"/>
    </xf>
    <xf numFmtId="0" fontId="4" fillId="0" borderId="25" xfId="0" applyFont="1" applyBorder="1" applyAlignment="1">
      <alignment horizontal="left" vertical="center" wrapText="1"/>
    </xf>
    <xf numFmtId="164" fontId="4" fillId="0" borderId="25" xfId="0" applyNumberFormat="1" applyFont="1" applyBorder="1" applyAlignment="1">
      <alignment horizontal="center" vertical="center" wrapText="1"/>
    </xf>
    <xf numFmtId="164" fontId="5" fillId="0" borderId="14" xfId="0" applyNumberFormat="1" applyFont="1" applyBorder="1" applyAlignment="1">
      <alignment horizontal="center" vertical="center"/>
    </xf>
    <xf numFmtId="0" fontId="9" fillId="0" borderId="14" xfId="0" applyFont="1" applyBorder="1" applyAlignment="1">
      <alignment horizontal="left" vertical="center" wrapText="1"/>
    </xf>
    <xf numFmtId="164" fontId="5" fillId="0" borderId="13" xfId="0" applyNumberFormat="1" applyFont="1" applyBorder="1" applyAlignment="1">
      <alignment horizontal="center" vertical="center"/>
    </xf>
    <xf numFmtId="0" fontId="9" fillId="0" borderId="12" xfId="0" applyFont="1" applyBorder="1" applyAlignment="1">
      <alignment horizontal="left" vertical="center" wrapText="1"/>
    </xf>
    <xf numFmtId="164" fontId="4" fillId="0" borderId="20" xfId="0" applyNumberFormat="1" applyFont="1" applyBorder="1" applyAlignment="1">
      <alignment horizontal="center" vertical="center"/>
    </xf>
    <xf numFmtId="0" fontId="9" fillId="0" borderId="6" xfId="0" applyFont="1" applyBorder="1" applyAlignment="1">
      <alignment horizontal="left" vertical="center" wrapText="1"/>
    </xf>
    <xf numFmtId="0" fontId="2" fillId="3" borderId="26" xfId="0" applyFont="1" applyFill="1" applyBorder="1" applyAlignment="1">
      <alignment horizontal="center" vertical="center"/>
    </xf>
    <xf numFmtId="0" fontId="10" fillId="3" borderId="1" xfId="0" applyFont="1" applyFill="1" applyBorder="1" applyAlignment="1">
      <alignment horizontal="center" vertical="center"/>
    </xf>
    <xf numFmtId="164" fontId="2" fillId="3" borderId="26" xfId="0" applyNumberFormat="1" applyFont="1" applyFill="1" applyBorder="1" applyAlignment="1">
      <alignment horizontal="center" vertical="center"/>
    </xf>
    <xf numFmtId="0" fontId="8" fillId="3" borderId="26" xfId="0" applyFont="1" applyFill="1" applyBorder="1" applyAlignment="1">
      <alignment horizontal="center" vertical="center"/>
    </xf>
    <xf numFmtId="0" fontId="2" fillId="3" borderId="1" xfId="0" applyFont="1" applyFill="1" applyBorder="1" applyAlignment="1">
      <alignment horizontal="left" vertical="center" wrapText="1"/>
    </xf>
    <xf numFmtId="3" fontId="3" fillId="3" borderId="26" xfId="0" applyNumberFormat="1" applyFont="1" applyFill="1" applyBorder="1" applyAlignment="1">
      <alignment horizontal="right"/>
    </xf>
    <xf numFmtId="3" fontId="3" fillId="4" borderId="1" xfId="0" applyNumberFormat="1" applyFont="1" applyFill="1" applyBorder="1" applyAlignment="1">
      <alignment horizontal="right"/>
    </xf>
    <xf numFmtId="3" fontId="3" fillId="3" borderId="1" xfId="0" applyNumberFormat="1" applyFont="1" applyFill="1" applyBorder="1" applyAlignment="1">
      <alignment horizontal="right"/>
    </xf>
    <xf numFmtId="9" fontId="3" fillId="3" borderId="26" xfId="1" applyFont="1" applyFill="1" applyBorder="1" applyAlignment="1">
      <alignment horizontal="right"/>
    </xf>
    <xf numFmtId="9" fontId="3" fillId="4" borderId="1" xfId="1" applyFont="1" applyFill="1" applyBorder="1" applyAlignment="1">
      <alignment horizontal="right"/>
    </xf>
    <xf numFmtId="9" fontId="3" fillId="3" borderId="1" xfId="1" applyFont="1" applyFill="1" applyBorder="1" applyAlignment="1">
      <alignment horizontal="right"/>
    </xf>
    <xf numFmtId="0" fontId="2" fillId="3" borderId="13" xfId="0" applyFont="1" applyFill="1" applyBorder="1" applyAlignment="1">
      <alignment horizontal="center" vertical="center"/>
    </xf>
    <xf numFmtId="0" fontId="10" fillId="3" borderId="12" xfId="0" applyFont="1" applyFill="1" applyBorder="1" applyAlignment="1">
      <alignment horizontal="center" vertical="center"/>
    </xf>
    <xf numFmtId="164" fontId="2" fillId="3" borderId="13" xfId="0" applyNumberFormat="1" applyFont="1" applyFill="1" applyBorder="1" applyAlignment="1">
      <alignment horizontal="center" vertical="center"/>
    </xf>
    <xf numFmtId="0" fontId="8" fillId="3" borderId="13" xfId="0" applyFont="1" applyFill="1" applyBorder="1" applyAlignment="1">
      <alignment horizontal="center" vertical="center"/>
    </xf>
    <xf numFmtId="0" fontId="2" fillId="3" borderId="12" xfId="0" applyFont="1" applyFill="1" applyBorder="1" applyAlignment="1">
      <alignment horizontal="left" vertical="center" wrapText="1"/>
    </xf>
    <xf numFmtId="3" fontId="3" fillId="3" borderId="13" xfId="0" applyNumberFormat="1" applyFont="1" applyFill="1" applyBorder="1" applyAlignment="1">
      <alignment horizontal="right"/>
    </xf>
    <xf numFmtId="3" fontId="3" fillId="4" borderId="12" xfId="0" applyNumberFormat="1" applyFont="1" applyFill="1" applyBorder="1" applyAlignment="1">
      <alignment horizontal="right"/>
    </xf>
    <xf numFmtId="3" fontId="3" fillId="3" borderId="12" xfId="0" applyNumberFormat="1" applyFont="1" applyFill="1" applyBorder="1" applyAlignment="1">
      <alignment horizontal="right"/>
    </xf>
    <xf numFmtId="9" fontId="3" fillId="3" borderId="13" xfId="1" applyFont="1" applyFill="1" applyBorder="1" applyAlignment="1">
      <alignment horizontal="right"/>
    </xf>
    <xf numFmtId="9" fontId="3" fillId="4" borderId="12" xfId="1" applyFont="1" applyFill="1" applyBorder="1" applyAlignment="1">
      <alignment horizontal="right"/>
    </xf>
    <xf numFmtId="9" fontId="3" fillId="3" borderId="12" xfId="1" applyFont="1" applyFill="1" applyBorder="1" applyAlignment="1">
      <alignment horizontal="right"/>
    </xf>
    <xf numFmtId="0" fontId="5" fillId="0" borderId="18" xfId="0" applyFont="1" applyBorder="1" applyAlignment="1">
      <alignment horizontal="center" vertical="center"/>
    </xf>
    <xf numFmtId="0" fontId="9" fillId="0" borderId="17" xfId="0" applyFont="1" applyBorder="1" applyAlignment="1">
      <alignment horizontal="center" vertical="center"/>
    </xf>
    <xf numFmtId="164" fontId="5" fillId="0" borderId="18" xfId="0" applyNumberFormat="1" applyFont="1" applyBorder="1" applyAlignment="1">
      <alignment horizontal="center" vertical="center"/>
    </xf>
    <xf numFmtId="3" fontId="4" fillId="0" borderId="18" xfId="0" applyNumberFormat="1" applyFont="1" applyFill="1" applyBorder="1" applyAlignment="1">
      <alignment horizontal="right"/>
    </xf>
    <xf numFmtId="3" fontId="4" fillId="4" borderId="17" xfId="0" applyNumberFormat="1" applyFont="1" applyFill="1" applyBorder="1" applyAlignment="1">
      <alignment horizontal="right"/>
    </xf>
    <xf numFmtId="3" fontId="4" fillId="0" borderId="17" xfId="0" applyNumberFormat="1" applyFont="1" applyFill="1" applyBorder="1" applyAlignment="1">
      <alignment horizontal="right"/>
    </xf>
    <xf numFmtId="3" fontId="4" fillId="3" borderId="17" xfId="0" applyNumberFormat="1" applyFont="1" applyFill="1" applyBorder="1" applyAlignment="1">
      <alignment horizontal="right"/>
    </xf>
    <xf numFmtId="9" fontId="4" fillId="0" borderId="18" xfId="1" applyFont="1" applyFill="1" applyBorder="1" applyAlignment="1">
      <alignment horizontal="right"/>
    </xf>
    <xf numFmtId="9" fontId="4" fillId="4" borderId="17" xfId="1" applyFont="1" applyFill="1" applyBorder="1" applyAlignment="1">
      <alignment horizontal="right"/>
    </xf>
    <xf numFmtId="9" fontId="4" fillId="0" borderId="17" xfId="1" applyFont="1" applyFill="1" applyBorder="1" applyAlignment="1">
      <alignment horizontal="right"/>
    </xf>
    <xf numFmtId="0" fontId="5" fillId="0" borderId="13" xfId="0" applyFont="1" applyBorder="1" applyAlignment="1">
      <alignment horizontal="center" vertical="center"/>
    </xf>
    <xf numFmtId="3" fontId="4" fillId="4" borderId="12" xfId="0" applyNumberFormat="1" applyFont="1" applyFill="1" applyBorder="1" applyAlignment="1">
      <alignment horizontal="right"/>
    </xf>
    <xf numFmtId="3" fontId="4" fillId="0" borderId="12" xfId="0" applyNumberFormat="1" applyFont="1" applyFill="1" applyBorder="1" applyAlignment="1">
      <alignment horizontal="right"/>
    </xf>
    <xf numFmtId="3" fontId="4" fillId="3" borderId="12" xfId="0" applyNumberFormat="1" applyFont="1" applyFill="1" applyBorder="1" applyAlignment="1">
      <alignment horizontal="right"/>
    </xf>
    <xf numFmtId="9" fontId="4" fillId="4" borderId="12" xfId="1" applyFont="1" applyFill="1" applyBorder="1" applyAlignment="1">
      <alignment horizontal="right"/>
    </xf>
    <xf numFmtId="9" fontId="4" fillId="0" borderId="12" xfId="1" applyFont="1" applyFill="1" applyBorder="1" applyAlignment="1">
      <alignment horizontal="right"/>
    </xf>
    <xf numFmtId="0" fontId="5" fillId="0" borderId="16" xfId="0" applyFont="1" applyBorder="1" applyAlignment="1">
      <alignment horizontal="center" vertical="center"/>
    </xf>
    <xf numFmtId="3" fontId="4" fillId="4" borderId="15" xfId="0" applyNumberFormat="1" applyFont="1" applyFill="1" applyBorder="1" applyAlignment="1">
      <alignment horizontal="right"/>
    </xf>
    <xf numFmtId="3" fontId="4" fillId="0" borderId="15" xfId="0" applyNumberFormat="1" applyFont="1" applyFill="1" applyBorder="1" applyAlignment="1">
      <alignment horizontal="right"/>
    </xf>
    <xf numFmtId="3" fontId="4" fillId="3" borderId="15" xfId="0" applyNumberFormat="1" applyFont="1" applyFill="1" applyBorder="1" applyAlignment="1">
      <alignment horizontal="right"/>
    </xf>
    <xf numFmtId="9" fontId="4" fillId="4" borderId="15" xfId="1" applyFont="1" applyFill="1" applyBorder="1" applyAlignment="1">
      <alignment horizontal="right"/>
    </xf>
    <xf numFmtId="9" fontId="4" fillId="0" borderId="15" xfId="1" applyFont="1" applyFill="1" applyBorder="1" applyAlignment="1">
      <alignment horizontal="right"/>
    </xf>
    <xf numFmtId="0" fontId="2" fillId="3" borderId="14" xfId="0" applyFont="1" applyFill="1" applyBorder="1" applyAlignment="1">
      <alignment horizontal="center" vertical="center"/>
    </xf>
    <xf numFmtId="0" fontId="10" fillId="3" borderId="25" xfId="0" applyFont="1" applyFill="1" applyBorder="1" applyAlignment="1">
      <alignment horizontal="center" vertical="center"/>
    </xf>
    <xf numFmtId="164" fontId="2" fillId="3" borderId="14" xfId="0" applyNumberFormat="1" applyFont="1" applyFill="1" applyBorder="1" applyAlignment="1">
      <alignment horizontal="center" vertical="center"/>
    </xf>
    <xf numFmtId="0" fontId="8" fillId="3" borderId="14" xfId="0" applyFont="1" applyFill="1" applyBorder="1" applyAlignment="1">
      <alignment horizontal="center" vertical="center"/>
    </xf>
    <xf numFmtId="0" fontId="2" fillId="3" borderId="25" xfId="0" applyFont="1" applyFill="1" applyBorder="1" applyAlignment="1">
      <alignment horizontal="left" vertical="center" wrapText="1"/>
    </xf>
    <xf numFmtId="3" fontId="3" fillId="4" borderId="25" xfId="0" applyNumberFormat="1" applyFont="1" applyFill="1" applyBorder="1" applyAlignment="1">
      <alignment horizontal="right"/>
    </xf>
    <xf numFmtId="3" fontId="3" fillId="3" borderId="25" xfId="0" applyNumberFormat="1" applyFont="1" applyFill="1" applyBorder="1" applyAlignment="1">
      <alignment horizontal="right"/>
    </xf>
    <xf numFmtId="9" fontId="3" fillId="3" borderId="14" xfId="1" applyFont="1" applyFill="1" applyBorder="1" applyAlignment="1">
      <alignment horizontal="right"/>
    </xf>
    <xf numFmtId="9" fontId="3" fillId="4" borderId="25" xfId="1" applyFont="1" applyFill="1" applyBorder="1" applyAlignment="1">
      <alignment horizontal="right"/>
    </xf>
    <xf numFmtId="9" fontId="3" fillId="3" borderId="25" xfId="1" applyFont="1" applyFill="1" applyBorder="1" applyAlignment="1">
      <alignment horizontal="right"/>
    </xf>
    <xf numFmtId="0" fontId="5" fillId="0" borderId="8" xfId="0" applyFont="1" applyBorder="1" applyAlignment="1">
      <alignment horizontal="center" vertical="center"/>
    </xf>
    <xf numFmtId="0" fontId="9" fillId="0" borderId="8" xfId="0" applyFont="1" applyBorder="1" applyAlignment="1">
      <alignment horizontal="center" vertical="center"/>
    </xf>
    <xf numFmtId="0" fontId="9" fillId="0" borderId="6" xfId="0" applyFont="1" applyBorder="1" applyAlignment="1">
      <alignment horizontal="center" vertical="center"/>
    </xf>
    <xf numFmtId="164" fontId="0" fillId="0" borderId="0" xfId="0" applyNumberFormat="1"/>
    <xf numFmtId="0" fontId="0" fillId="0" borderId="0" xfId="0" applyAlignment="1">
      <alignment horizontal="center"/>
    </xf>
    <xf numFmtId="4" fontId="0" fillId="0" borderId="0" xfId="0" applyNumberFormat="1"/>
    <xf numFmtId="165" fontId="0" fillId="0" borderId="0" xfId="0" applyNumberFormat="1"/>
    <xf numFmtId="9" fontId="4" fillId="0" borderId="0" xfId="1"/>
    <xf numFmtId="0" fontId="1" fillId="0" borderId="0" xfId="0" applyFont="1" applyAlignment="1">
      <alignment horizontal="left" vertical="top"/>
    </xf>
    <xf numFmtId="0" fontId="0" fillId="0" borderId="0" xfId="0" applyAlignment="1">
      <alignment vertical="top" wrapText="1"/>
    </xf>
    <xf numFmtId="0" fontId="0" fillId="0" borderId="0" xfId="0" applyAlignment="1">
      <alignment vertical="top"/>
    </xf>
    <xf numFmtId="0" fontId="3" fillId="0" borderId="0" xfId="0" applyFont="1" applyAlignment="1">
      <alignment horizontal="left" vertical="top"/>
    </xf>
    <xf numFmtId="0" fontId="11" fillId="0" borderId="0" xfId="0" applyFont="1" applyAlignment="1">
      <alignment vertical="top" wrapText="1"/>
    </xf>
    <xf numFmtId="0" fontId="12" fillId="0" borderId="0" xfId="2" applyAlignment="1" applyProtection="1">
      <alignment vertical="top" wrapText="1"/>
    </xf>
    <xf numFmtId="0" fontId="3" fillId="0" borderId="0" xfId="0" applyFont="1" applyAlignment="1">
      <alignment vertical="top" wrapText="1"/>
    </xf>
    <xf numFmtId="0" fontId="3" fillId="0" borderId="0" xfId="0" applyFont="1" applyAlignment="1">
      <alignment vertical="top"/>
    </xf>
    <xf numFmtId="0" fontId="0" fillId="0" borderId="0" xfId="0" applyNumberFormat="1" applyAlignment="1">
      <alignment vertical="top" wrapText="1"/>
    </xf>
    <xf numFmtId="9" fontId="3" fillId="2" borderId="3" xfId="1" applyFont="1" applyFill="1" applyBorder="1" applyAlignment="1">
      <alignment horizontal="center"/>
    </xf>
    <xf numFmtId="9" fontId="3" fillId="2" borderId="4" xfId="1" applyFont="1" applyFill="1" applyBorder="1" applyAlignment="1">
      <alignment horizontal="center"/>
    </xf>
    <xf numFmtId="4" fontId="3" fillId="2" borderId="3" xfId="0" applyNumberFormat="1" applyFont="1" applyFill="1" applyBorder="1" applyAlignment="1">
      <alignment horizontal="center"/>
    </xf>
    <xf numFmtId="4" fontId="3" fillId="2" borderId="4" xfId="0" applyNumberFormat="1" applyFont="1" applyFill="1" applyBorder="1" applyAlignment="1">
      <alignment horizontal="center"/>
    </xf>
    <xf numFmtId="4" fontId="3" fillId="2" borderId="5" xfId="0" applyNumberFormat="1" applyFont="1" applyFill="1" applyBorder="1" applyAlignment="1">
      <alignment horizontal="center"/>
    </xf>
    <xf numFmtId="165" fontId="3" fillId="2" borderId="3" xfId="0" applyNumberFormat="1" applyFont="1" applyFill="1" applyBorder="1" applyAlignment="1">
      <alignment horizontal="center"/>
    </xf>
    <xf numFmtId="165" fontId="3" fillId="2" borderId="4" xfId="0" applyNumberFormat="1" applyFont="1" applyFill="1" applyBorder="1" applyAlignment="1">
      <alignment horizontal="center"/>
    </xf>
    <xf numFmtId="165" fontId="3" fillId="2" borderId="5" xfId="0" applyNumberFormat="1" applyFont="1" applyFill="1" applyBorder="1" applyAlignment="1">
      <alignment horizontal="center"/>
    </xf>
    <xf numFmtId="165" fontId="3" fillId="3" borderId="3" xfId="0" applyNumberFormat="1" applyFont="1" applyFill="1" applyBorder="1" applyAlignment="1">
      <alignment horizontal="center"/>
    </xf>
    <xf numFmtId="165" fontId="3" fillId="3" borderId="4" xfId="0" applyNumberFormat="1" applyFont="1" applyFill="1" applyBorder="1" applyAlignment="1">
      <alignment horizontal="center"/>
    </xf>
    <xf numFmtId="165" fontId="3" fillId="3" borderId="5" xfId="0" applyNumberFormat="1" applyFont="1" applyFill="1" applyBorder="1" applyAlignment="1">
      <alignment horizontal="center"/>
    </xf>
  </cellXfs>
  <cellStyles count="3">
    <cellStyle name="Link" xfId="2" builtinId="8"/>
    <cellStyle name="Prozent" xfId="1" builtinId="5"/>
    <cellStyle name="Standard" xfId="0" builtinId="0"/>
  </cellStyles>
  <dxfs count="1">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161925</xdr:colOff>
      <xdr:row>0</xdr:row>
      <xdr:rowOff>66675</xdr:rowOff>
    </xdr:from>
    <xdr:to>
      <xdr:col>5</xdr:col>
      <xdr:colOff>123825</xdr:colOff>
      <xdr:row>2</xdr:row>
      <xdr:rowOff>114300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0" y="66675"/>
          <a:ext cx="7524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161925</xdr:colOff>
      <xdr:row>0</xdr:row>
      <xdr:rowOff>66675</xdr:rowOff>
    </xdr:from>
    <xdr:to>
      <xdr:col>5</xdr:col>
      <xdr:colOff>123825</xdr:colOff>
      <xdr:row>2</xdr:row>
      <xdr:rowOff>114300</xdr:rowOff>
    </xdr:to>
    <xdr:pic>
      <xdr:nvPicPr>
        <xdr:cNvPr id="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0" y="66675"/>
          <a:ext cx="7524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bfs.admin.ch/bfs/portal/de/index/themen/15/06/data.html" TargetMode="External"/><Relationship Id="rId1" Type="http://schemas.openxmlformats.org/officeDocument/2006/relationships/hyperlink" Target="http://www.bfs.admin.ch/bfs/portal/de/index/themen/15/06/data.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AJ113"/>
  <sheetViews>
    <sheetView showGridLines="0" showZeros="0" tabSelected="1" topLeftCell="D1" zoomScaleNormal="100" workbookViewId="0">
      <pane xSplit="3" ySplit="5" topLeftCell="G6" activePane="bottomRight" state="frozenSplit"/>
      <selection activeCell="D1" sqref="D1"/>
      <selection pane="topRight" activeCell="D1" sqref="D1"/>
      <selection pane="bottomLeft" activeCell="F12" sqref="F12"/>
      <selection pane="bottomRight" activeCell="F23" sqref="F23"/>
    </sheetView>
  </sheetViews>
  <sheetFormatPr baseColWidth="10" defaultRowHeight="12.75" x14ac:dyDescent="0.2"/>
  <cols>
    <col min="1" max="1" width="3.7109375" customWidth="1"/>
    <col min="2" max="2" width="3.42578125" customWidth="1"/>
    <col min="3" max="3" width="4.7109375" customWidth="1"/>
    <col min="4" max="4" width="4.5703125" style="181" customWidth="1"/>
    <col min="5" max="5" width="7.28515625" style="182" customWidth="1"/>
    <col min="6" max="6" width="38.7109375" style="110" customWidth="1"/>
    <col min="7" max="7" width="5.85546875" style="183" customWidth="1"/>
    <col min="8" max="8" width="5.140625" style="184" customWidth="1"/>
    <col min="9" max="9" width="6.140625" style="184" customWidth="1"/>
    <col min="10" max="10" width="5.5703125" style="184" customWidth="1"/>
    <col min="11" max="11" width="6.140625" style="184" customWidth="1"/>
    <col min="12" max="12" width="5" style="184" customWidth="1"/>
    <col min="13" max="13" width="4.7109375" style="184" customWidth="1"/>
    <col min="14" max="16" width="6.140625" style="184" customWidth="1"/>
    <col min="17" max="18" width="5.140625" style="184" customWidth="1"/>
    <col min="19" max="24" width="6.140625" style="184" customWidth="1"/>
    <col min="25" max="31" width="6.7109375" style="184" customWidth="1"/>
    <col min="32" max="35" width="5.5703125" style="185" customWidth="1"/>
    <col min="36" max="36" width="6.85546875" style="185" customWidth="1"/>
  </cols>
  <sheetData>
    <row r="1" spans="1:36" ht="15.75" x14ac:dyDescent="0.25">
      <c r="A1" s="1"/>
      <c r="B1" s="2"/>
      <c r="C1" s="2"/>
      <c r="D1" s="3"/>
      <c r="E1" s="4"/>
      <c r="F1" s="5">
        <v>2016</v>
      </c>
      <c r="G1" s="197" t="s">
        <v>0</v>
      </c>
      <c r="H1" s="198" t="e">
        <v>#N/A</v>
      </c>
      <c r="I1" s="198" t="e">
        <v>#N/A</v>
      </c>
      <c r="J1" s="198" t="e">
        <v>#N/A</v>
      </c>
      <c r="K1" s="199" t="e">
        <v>#N/A</v>
      </c>
      <c r="L1" s="200" t="s">
        <v>1</v>
      </c>
      <c r="M1" s="201" t="e">
        <v>#N/A</v>
      </c>
      <c r="N1" s="201" t="e">
        <v>#N/A</v>
      </c>
      <c r="O1" s="201" t="e">
        <v>#N/A</v>
      </c>
      <c r="P1" s="202" t="e">
        <v>#N/A</v>
      </c>
      <c r="Q1" s="203" t="s">
        <v>2</v>
      </c>
      <c r="R1" s="204" t="e">
        <v>#N/A</v>
      </c>
      <c r="S1" s="204" t="e">
        <v>#N/A</v>
      </c>
      <c r="T1" s="204" t="e">
        <v>#N/A</v>
      </c>
      <c r="U1" s="205" t="e">
        <v>#N/A</v>
      </c>
      <c r="V1" s="200" t="s">
        <v>3</v>
      </c>
      <c r="W1" s="201" t="e">
        <v>#N/A</v>
      </c>
      <c r="X1" s="201" t="e">
        <v>#N/A</v>
      </c>
      <c r="Y1" s="201" t="e">
        <v>#N/A</v>
      </c>
      <c r="Z1" s="202" t="e">
        <v>#N/A</v>
      </c>
      <c r="AA1" s="203" t="s">
        <v>4</v>
      </c>
      <c r="AB1" s="204" t="e">
        <v>#N/A</v>
      </c>
      <c r="AC1" s="204" t="e">
        <v>#N/A</v>
      </c>
      <c r="AD1" s="204" t="e">
        <v>#N/A</v>
      </c>
      <c r="AE1" s="205" t="e">
        <v>#N/A</v>
      </c>
      <c r="AF1" s="195" t="s">
        <v>5</v>
      </c>
      <c r="AG1" s="196" t="e">
        <v>#N/A</v>
      </c>
      <c r="AH1" s="196" t="e">
        <v>#N/A</v>
      </c>
      <c r="AI1" s="196" t="e">
        <v>#N/A</v>
      </c>
      <c r="AJ1" s="196" t="e">
        <v>#N/A</v>
      </c>
    </row>
    <row r="2" spans="1:36" ht="25.5" x14ac:dyDescent="0.2">
      <c r="A2" s="6"/>
      <c r="B2" s="7"/>
      <c r="C2" s="7"/>
      <c r="D2" s="8"/>
      <c r="E2" s="9"/>
      <c r="F2" s="10" t="s">
        <v>6</v>
      </c>
      <c r="G2" s="11" t="s">
        <v>7</v>
      </c>
      <c r="H2" s="12" t="s">
        <v>8</v>
      </c>
      <c r="I2" s="12" t="s">
        <v>9</v>
      </c>
      <c r="J2" s="12" t="s">
        <v>10</v>
      </c>
      <c r="K2" s="13" t="s">
        <v>11</v>
      </c>
      <c r="L2" s="12" t="s">
        <v>7</v>
      </c>
      <c r="M2" s="12" t="s">
        <v>8</v>
      </c>
      <c r="N2" s="12" t="s">
        <v>9</v>
      </c>
      <c r="O2" s="12" t="s">
        <v>10</v>
      </c>
      <c r="P2" s="13" t="s">
        <v>11</v>
      </c>
      <c r="Q2" s="14" t="s">
        <v>7</v>
      </c>
      <c r="R2" s="14" t="s">
        <v>8</v>
      </c>
      <c r="S2" s="14" t="s">
        <v>9</v>
      </c>
      <c r="T2" s="14" t="s">
        <v>10</v>
      </c>
      <c r="U2" s="15" t="s">
        <v>11</v>
      </c>
      <c r="V2" s="12" t="s">
        <v>7</v>
      </c>
      <c r="W2" s="12" t="s">
        <v>8</v>
      </c>
      <c r="X2" s="12" t="s">
        <v>9</v>
      </c>
      <c r="Y2" s="12" t="s">
        <v>10</v>
      </c>
      <c r="Z2" s="13" t="s">
        <v>11</v>
      </c>
      <c r="AA2" s="14" t="s">
        <v>7</v>
      </c>
      <c r="AB2" s="14" t="s">
        <v>8</v>
      </c>
      <c r="AC2" s="14" t="s">
        <v>9</v>
      </c>
      <c r="AD2" s="14" t="s">
        <v>10</v>
      </c>
      <c r="AE2" s="15" t="s">
        <v>11</v>
      </c>
      <c r="AF2" s="16" t="s">
        <v>12</v>
      </c>
      <c r="AG2" s="16" t="s">
        <v>13</v>
      </c>
      <c r="AH2" s="17" t="s">
        <v>14</v>
      </c>
      <c r="AI2" s="16" t="s">
        <v>15</v>
      </c>
      <c r="AJ2" s="17" t="s">
        <v>11</v>
      </c>
    </row>
    <row r="3" spans="1:36" ht="25.5" x14ac:dyDescent="0.2">
      <c r="A3" s="18"/>
      <c r="B3" s="19"/>
      <c r="C3" s="19"/>
      <c r="D3" s="20"/>
      <c r="E3" s="21"/>
      <c r="F3" s="22" t="s">
        <v>16</v>
      </c>
      <c r="G3" s="23" t="s">
        <v>17</v>
      </c>
      <c r="H3" s="24" t="s">
        <v>18</v>
      </c>
      <c r="I3" s="24" t="s">
        <v>18</v>
      </c>
      <c r="J3" s="24" t="s">
        <v>18</v>
      </c>
      <c r="K3" s="25" t="s">
        <v>18</v>
      </c>
      <c r="L3" s="24" t="s">
        <v>18</v>
      </c>
      <c r="M3" s="24" t="s">
        <v>18</v>
      </c>
      <c r="N3" s="24" t="s">
        <v>18</v>
      </c>
      <c r="O3" s="24" t="s">
        <v>18</v>
      </c>
      <c r="P3" s="25" t="s">
        <v>18</v>
      </c>
      <c r="Q3" s="26" t="s">
        <v>18</v>
      </c>
      <c r="R3" s="26" t="s">
        <v>18</v>
      </c>
      <c r="S3" s="26" t="s">
        <v>18</v>
      </c>
      <c r="T3" s="26" t="s">
        <v>18</v>
      </c>
      <c r="U3" s="26" t="s">
        <v>18</v>
      </c>
      <c r="V3" s="24" t="s">
        <v>18</v>
      </c>
      <c r="W3" s="24" t="s">
        <v>18</v>
      </c>
      <c r="X3" s="24" t="s">
        <v>18</v>
      </c>
      <c r="Y3" s="24" t="s">
        <v>18</v>
      </c>
      <c r="Z3" s="25" t="s">
        <v>18</v>
      </c>
      <c r="AA3" s="26" t="s">
        <v>18</v>
      </c>
      <c r="AB3" s="26" t="s">
        <v>18</v>
      </c>
      <c r="AC3" s="26" t="s">
        <v>18</v>
      </c>
      <c r="AD3" s="26" t="s">
        <v>18</v>
      </c>
      <c r="AE3" s="26" t="s">
        <v>18</v>
      </c>
      <c r="AF3" s="27" t="s">
        <v>19</v>
      </c>
      <c r="AG3" s="27" t="s">
        <v>19</v>
      </c>
      <c r="AH3" s="28" t="s">
        <v>19</v>
      </c>
      <c r="AI3" s="27" t="s">
        <v>19</v>
      </c>
      <c r="AJ3" s="28" t="s">
        <v>19</v>
      </c>
    </row>
    <row r="4" spans="1:36" x14ac:dyDescent="0.2">
      <c r="A4" s="29"/>
      <c r="B4" s="29"/>
      <c r="C4" s="29"/>
      <c r="D4" s="30" t="s">
        <v>20</v>
      </c>
      <c r="E4" s="29" t="s">
        <v>21</v>
      </c>
      <c r="F4" s="31" t="s">
        <v>22</v>
      </c>
      <c r="G4" s="32" t="s">
        <v>23</v>
      </c>
      <c r="H4" s="33" t="s">
        <v>24</v>
      </c>
      <c r="I4" s="33" t="s">
        <v>25</v>
      </c>
      <c r="J4" s="33" t="s">
        <v>26</v>
      </c>
      <c r="K4" s="34" t="s">
        <v>27</v>
      </c>
      <c r="L4" s="33" t="s">
        <v>28</v>
      </c>
      <c r="M4" s="33" t="s">
        <v>29</v>
      </c>
      <c r="N4" s="33" t="s">
        <v>30</v>
      </c>
      <c r="O4" s="33" t="s">
        <v>31</v>
      </c>
      <c r="P4" s="34" t="s">
        <v>32</v>
      </c>
      <c r="Q4" s="33" t="s">
        <v>33</v>
      </c>
      <c r="R4" s="33" t="s">
        <v>34</v>
      </c>
      <c r="S4" s="33" t="s">
        <v>35</v>
      </c>
      <c r="T4" s="33" t="s">
        <v>36</v>
      </c>
      <c r="U4" s="33" t="s">
        <v>37</v>
      </c>
      <c r="V4" s="33" t="s">
        <v>38</v>
      </c>
      <c r="W4" s="33" t="s">
        <v>39</v>
      </c>
      <c r="X4" s="33" t="s">
        <v>40</v>
      </c>
      <c r="Y4" s="33" t="s">
        <v>41</v>
      </c>
      <c r="Z4" s="34" t="s">
        <v>42</v>
      </c>
      <c r="AA4" s="33" t="s">
        <v>43</v>
      </c>
      <c r="AB4" s="33" t="s">
        <v>44</v>
      </c>
      <c r="AC4" s="33" t="s">
        <v>45</v>
      </c>
      <c r="AD4" s="33" t="s">
        <v>46</v>
      </c>
      <c r="AE4" s="33" t="s">
        <v>47</v>
      </c>
      <c r="AF4" s="35" t="s">
        <v>48</v>
      </c>
      <c r="AG4" s="35" t="s">
        <v>49</v>
      </c>
      <c r="AH4" s="36" t="s">
        <v>50</v>
      </c>
      <c r="AI4" s="35" t="s">
        <v>51</v>
      </c>
      <c r="AJ4" s="36" t="s">
        <v>52</v>
      </c>
    </row>
    <row r="5" spans="1:36" ht="12.75" customHeight="1" x14ac:dyDescent="0.2">
      <c r="A5" s="37" t="s">
        <v>53</v>
      </c>
      <c r="B5" s="37" t="s">
        <v>54</v>
      </c>
      <c r="C5" s="37" t="s">
        <v>55</v>
      </c>
      <c r="D5" s="38" t="s">
        <v>56</v>
      </c>
      <c r="E5" s="29" t="s">
        <v>57</v>
      </c>
      <c r="F5" s="39" t="s">
        <v>58</v>
      </c>
      <c r="G5" s="32"/>
      <c r="H5" s="33"/>
      <c r="I5" s="33"/>
      <c r="J5" s="33"/>
      <c r="K5" s="34" t="s">
        <v>59</v>
      </c>
      <c r="L5" s="33"/>
      <c r="M5" s="33"/>
      <c r="N5" s="33"/>
      <c r="O5" s="33"/>
      <c r="P5" s="34" t="s">
        <v>60</v>
      </c>
      <c r="Q5" s="33"/>
      <c r="R5" s="33"/>
      <c r="S5" s="33"/>
      <c r="T5" s="33"/>
      <c r="U5" s="33" t="s">
        <v>61</v>
      </c>
      <c r="V5" s="33"/>
      <c r="W5" s="33"/>
      <c r="X5" s="33"/>
      <c r="Y5" s="33"/>
      <c r="Z5" s="34" t="s">
        <v>62</v>
      </c>
      <c r="AA5" s="33"/>
      <c r="AB5" s="33"/>
      <c r="AC5" s="33"/>
      <c r="AD5" s="33"/>
      <c r="AE5" s="40" t="s">
        <v>63</v>
      </c>
      <c r="AF5" s="35"/>
      <c r="AG5" s="35"/>
      <c r="AH5" s="41"/>
      <c r="AI5" s="35"/>
      <c r="AJ5" s="41"/>
    </row>
    <row r="6" spans="1:36" s="52" customFormat="1" x14ac:dyDescent="0.2">
      <c r="A6" s="42"/>
      <c r="B6" s="42"/>
      <c r="C6" s="43"/>
      <c r="D6" s="44"/>
      <c r="E6" s="45">
        <v>1</v>
      </c>
      <c r="F6" s="46" t="s">
        <v>64</v>
      </c>
      <c r="G6" s="47">
        <v>3</v>
      </c>
      <c r="H6" s="47">
        <v>59</v>
      </c>
      <c r="I6" s="47">
        <v>57</v>
      </c>
      <c r="J6" s="47">
        <v>25</v>
      </c>
      <c r="K6" s="48">
        <v>144</v>
      </c>
      <c r="L6" s="47">
        <v>12</v>
      </c>
      <c r="M6" s="47">
        <v>1</v>
      </c>
      <c r="N6" s="47">
        <v>234</v>
      </c>
      <c r="O6" s="47">
        <v>17</v>
      </c>
      <c r="P6" s="48">
        <v>264</v>
      </c>
      <c r="Q6" s="47">
        <v>15</v>
      </c>
      <c r="R6" s="47">
        <v>60</v>
      </c>
      <c r="S6" s="47">
        <v>291</v>
      </c>
      <c r="T6" s="47">
        <v>42</v>
      </c>
      <c r="U6" s="49">
        <v>408</v>
      </c>
      <c r="V6" s="47">
        <v>109</v>
      </c>
      <c r="W6" s="47">
        <v>116</v>
      </c>
      <c r="X6" s="47">
        <v>621</v>
      </c>
      <c r="Y6" s="47">
        <v>126</v>
      </c>
      <c r="Z6" s="48">
        <v>972</v>
      </c>
      <c r="AA6" s="47">
        <v>124</v>
      </c>
      <c r="AB6" s="47">
        <v>176</v>
      </c>
      <c r="AC6" s="47">
        <v>912</v>
      </c>
      <c r="AD6" s="47">
        <v>168</v>
      </c>
      <c r="AE6" s="49">
        <v>1380</v>
      </c>
      <c r="AF6" s="50">
        <v>0.10434782608695652</v>
      </c>
      <c r="AG6" s="50">
        <v>0.19130434782608696</v>
      </c>
      <c r="AH6" s="51">
        <v>0.29565217391304349</v>
      </c>
      <c r="AI6" s="50">
        <v>0.70434782608695656</v>
      </c>
      <c r="AJ6" s="51">
        <v>1</v>
      </c>
    </row>
    <row r="7" spans="1:36" x14ac:dyDescent="0.2">
      <c r="A7" s="42"/>
      <c r="B7" s="42" t="s">
        <v>39</v>
      </c>
      <c r="C7" s="53"/>
      <c r="D7" s="44"/>
      <c r="E7" s="54">
        <v>1.1000000000000001</v>
      </c>
      <c r="F7" s="43" t="s">
        <v>65</v>
      </c>
      <c r="G7" s="55">
        <v>0</v>
      </c>
      <c r="H7" s="55">
        <v>27</v>
      </c>
      <c r="I7" s="55">
        <v>6</v>
      </c>
      <c r="J7" s="55">
        <v>5</v>
      </c>
      <c r="K7" s="56">
        <v>38</v>
      </c>
      <c r="L7" s="55">
        <v>0</v>
      </c>
      <c r="M7" s="55">
        <v>0</v>
      </c>
      <c r="N7" s="55">
        <v>19</v>
      </c>
      <c r="O7" s="55">
        <v>4</v>
      </c>
      <c r="P7" s="56">
        <v>23</v>
      </c>
      <c r="Q7" s="55">
        <v>0</v>
      </c>
      <c r="R7" s="55">
        <v>27</v>
      </c>
      <c r="S7" s="55">
        <v>25</v>
      </c>
      <c r="T7" s="55">
        <v>9</v>
      </c>
      <c r="U7" s="57">
        <v>61</v>
      </c>
      <c r="V7" s="55">
        <v>15</v>
      </c>
      <c r="W7" s="55">
        <v>18</v>
      </c>
      <c r="X7" s="55">
        <v>59</v>
      </c>
      <c r="Y7" s="55">
        <v>15</v>
      </c>
      <c r="Z7" s="56">
        <v>107</v>
      </c>
      <c r="AA7" s="55">
        <v>15</v>
      </c>
      <c r="AB7" s="55">
        <v>45</v>
      </c>
      <c r="AC7" s="55">
        <v>84</v>
      </c>
      <c r="AD7" s="55">
        <v>24</v>
      </c>
      <c r="AE7" s="57">
        <v>168</v>
      </c>
      <c r="AF7" s="58">
        <v>0.22619047619047619</v>
      </c>
      <c r="AG7" s="58">
        <v>0.13690476190476192</v>
      </c>
      <c r="AH7" s="59">
        <v>0.36309523809523814</v>
      </c>
      <c r="AI7" s="58">
        <v>0.63690476190476186</v>
      </c>
      <c r="AJ7" s="59">
        <v>1</v>
      </c>
    </row>
    <row r="8" spans="1:36" x14ac:dyDescent="0.2">
      <c r="A8" s="42"/>
      <c r="B8" s="42" t="s">
        <v>39</v>
      </c>
      <c r="C8" s="43"/>
      <c r="D8" s="44"/>
      <c r="E8" s="54">
        <v>1.2</v>
      </c>
      <c r="F8" s="43" t="s">
        <v>66</v>
      </c>
      <c r="G8" s="60">
        <v>1</v>
      </c>
      <c r="H8" s="60">
        <v>11</v>
      </c>
      <c r="I8" s="60">
        <v>9</v>
      </c>
      <c r="J8" s="60">
        <v>4</v>
      </c>
      <c r="K8" s="61">
        <v>25</v>
      </c>
      <c r="L8" s="60">
        <v>1</v>
      </c>
      <c r="M8" s="60">
        <v>0</v>
      </c>
      <c r="N8" s="60">
        <v>44</v>
      </c>
      <c r="O8" s="60">
        <v>5</v>
      </c>
      <c r="P8" s="61">
        <v>50</v>
      </c>
      <c r="Q8" s="60">
        <v>2</v>
      </c>
      <c r="R8" s="60">
        <v>11</v>
      </c>
      <c r="S8" s="60">
        <v>53</v>
      </c>
      <c r="T8" s="60">
        <v>9</v>
      </c>
      <c r="U8" s="62">
        <v>75</v>
      </c>
      <c r="V8" s="60">
        <v>28</v>
      </c>
      <c r="W8" s="60">
        <v>35</v>
      </c>
      <c r="X8" s="60">
        <v>119</v>
      </c>
      <c r="Y8" s="60">
        <v>31</v>
      </c>
      <c r="Z8" s="61">
        <v>213</v>
      </c>
      <c r="AA8" s="60">
        <v>30</v>
      </c>
      <c r="AB8" s="60">
        <v>46</v>
      </c>
      <c r="AC8" s="60">
        <v>172</v>
      </c>
      <c r="AD8" s="60">
        <v>40</v>
      </c>
      <c r="AE8" s="62">
        <v>288</v>
      </c>
      <c r="AF8" s="63">
        <v>8.6805555555555552E-2</v>
      </c>
      <c r="AG8" s="63">
        <v>0.1736111111111111</v>
      </c>
      <c r="AH8" s="64">
        <v>0.26041666666666663</v>
      </c>
      <c r="AI8" s="63">
        <v>0.73958333333333337</v>
      </c>
      <c r="AJ8" s="64">
        <v>1</v>
      </c>
    </row>
    <row r="9" spans="1:36" x14ac:dyDescent="0.2">
      <c r="A9" s="42"/>
      <c r="B9" s="42" t="s">
        <v>39</v>
      </c>
      <c r="C9" s="43"/>
      <c r="D9" s="44"/>
      <c r="E9" s="54">
        <v>1.3</v>
      </c>
      <c r="F9" s="43" t="s">
        <v>67</v>
      </c>
      <c r="G9" s="60">
        <v>2</v>
      </c>
      <c r="H9" s="60">
        <v>12</v>
      </c>
      <c r="I9" s="60">
        <v>18</v>
      </c>
      <c r="J9" s="60">
        <v>6</v>
      </c>
      <c r="K9" s="61">
        <v>38</v>
      </c>
      <c r="L9" s="60">
        <v>5</v>
      </c>
      <c r="M9" s="60">
        <v>0</v>
      </c>
      <c r="N9" s="60">
        <v>105</v>
      </c>
      <c r="O9" s="60">
        <v>4</v>
      </c>
      <c r="P9" s="61">
        <v>114</v>
      </c>
      <c r="Q9" s="60">
        <v>7</v>
      </c>
      <c r="R9" s="60">
        <v>12</v>
      </c>
      <c r="S9" s="60">
        <v>123</v>
      </c>
      <c r="T9" s="60">
        <v>10</v>
      </c>
      <c r="U9" s="62">
        <v>152</v>
      </c>
      <c r="V9" s="60">
        <v>36</v>
      </c>
      <c r="W9" s="60">
        <v>33</v>
      </c>
      <c r="X9" s="60">
        <v>161</v>
      </c>
      <c r="Y9" s="60">
        <v>29</v>
      </c>
      <c r="Z9" s="61">
        <v>259</v>
      </c>
      <c r="AA9" s="60">
        <v>43</v>
      </c>
      <c r="AB9" s="60">
        <v>45</v>
      </c>
      <c r="AC9" s="60">
        <v>284</v>
      </c>
      <c r="AD9" s="60">
        <v>39</v>
      </c>
      <c r="AE9" s="62">
        <v>411</v>
      </c>
      <c r="AF9" s="63">
        <v>9.2457420924574207E-2</v>
      </c>
      <c r="AG9" s="63">
        <v>0.27737226277372262</v>
      </c>
      <c r="AH9" s="64">
        <v>0.36982968369829683</v>
      </c>
      <c r="AI9" s="63">
        <v>0.63017031630170317</v>
      </c>
      <c r="AJ9" s="64">
        <v>1</v>
      </c>
    </row>
    <row r="10" spans="1:36" x14ac:dyDescent="0.2">
      <c r="A10" s="42"/>
      <c r="B10" s="42" t="s">
        <v>39</v>
      </c>
      <c r="C10" s="43"/>
      <c r="D10" s="44"/>
      <c r="E10" s="54">
        <v>1.4</v>
      </c>
      <c r="F10" s="43" t="s">
        <v>68</v>
      </c>
      <c r="G10" s="60">
        <v>0</v>
      </c>
      <c r="H10" s="60">
        <v>8</v>
      </c>
      <c r="I10" s="60">
        <v>23</v>
      </c>
      <c r="J10" s="60">
        <v>10</v>
      </c>
      <c r="K10" s="61">
        <v>41</v>
      </c>
      <c r="L10" s="60">
        <v>6</v>
      </c>
      <c r="M10" s="60">
        <v>1</v>
      </c>
      <c r="N10" s="60">
        <v>66</v>
      </c>
      <c r="O10" s="60">
        <v>4</v>
      </c>
      <c r="P10" s="61">
        <v>77</v>
      </c>
      <c r="Q10" s="60">
        <v>6</v>
      </c>
      <c r="R10" s="60">
        <v>9</v>
      </c>
      <c r="S10" s="60">
        <v>89</v>
      </c>
      <c r="T10" s="60">
        <v>14</v>
      </c>
      <c r="U10" s="62">
        <v>118</v>
      </c>
      <c r="V10" s="60">
        <v>30</v>
      </c>
      <c r="W10" s="60">
        <v>30</v>
      </c>
      <c r="X10" s="60">
        <v>230</v>
      </c>
      <c r="Y10" s="60">
        <v>38</v>
      </c>
      <c r="Z10" s="61">
        <v>328</v>
      </c>
      <c r="AA10" s="60">
        <v>36</v>
      </c>
      <c r="AB10" s="60">
        <v>39</v>
      </c>
      <c r="AC10" s="60">
        <v>319</v>
      </c>
      <c r="AD10" s="60">
        <v>52</v>
      </c>
      <c r="AE10" s="62">
        <v>446</v>
      </c>
      <c r="AF10" s="63">
        <v>9.1928251121076235E-2</v>
      </c>
      <c r="AG10" s="63">
        <v>0.1726457399103139</v>
      </c>
      <c r="AH10" s="64">
        <v>0.26457399103139012</v>
      </c>
      <c r="AI10" s="63">
        <v>0.73542600896860988</v>
      </c>
      <c r="AJ10" s="64">
        <v>1</v>
      </c>
    </row>
    <row r="11" spans="1:36" x14ac:dyDescent="0.2">
      <c r="A11" s="65"/>
      <c r="B11" s="65" t="s">
        <v>39</v>
      </c>
      <c r="C11" s="66"/>
      <c r="D11" s="67"/>
      <c r="E11" s="68">
        <v>1.5</v>
      </c>
      <c r="F11" s="66" t="s">
        <v>69</v>
      </c>
      <c r="G11" s="69">
        <v>0</v>
      </c>
      <c r="H11" s="69">
        <v>1</v>
      </c>
      <c r="I11" s="69">
        <v>1</v>
      </c>
      <c r="J11" s="69">
        <v>0</v>
      </c>
      <c r="K11" s="70">
        <v>2</v>
      </c>
      <c r="L11" s="69">
        <v>0</v>
      </c>
      <c r="M11" s="69">
        <v>0</v>
      </c>
      <c r="N11" s="69">
        <v>0</v>
      </c>
      <c r="O11" s="69">
        <v>0</v>
      </c>
      <c r="P11" s="70">
        <v>0</v>
      </c>
      <c r="Q11" s="69">
        <v>0</v>
      </c>
      <c r="R11" s="69">
        <v>1</v>
      </c>
      <c r="S11" s="69">
        <v>1</v>
      </c>
      <c r="T11" s="69">
        <v>0</v>
      </c>
      <c r="U11" s="71">
        <v>2</v>
      </c>
      <c r="V11" s="69">
        <v>0</v>
      </c>
      <c r="W11" s="69">
        <v>0</v>
      </c>
      <c r="X11" s="69">
        <v>52</v>
      </c>
      <c r="Y11" s="69">
        <v>13</v>
      </c>
      <c r="Z11" s="70">
        <v>65</v>
      </c>
      <c r="AA11" s="69">
        <v>0</v>
      </c>
      <c r="AB11" s="69">
        <v>1</v>
      </c>
      <c r="AC11" s="69">
        <v>53</v>
      </c>
      <c r="AD11" s="69">
        <v>13</v>
      </c>
      <c r="AE11" s="71">
        <v>67</v>
      </c>
      <c r="AF11" s="72">
        <v>2.9850746268656716E-2</v>
      </c>
      <c r="AG11" s="72">
        <v>0</v>
      </c>
      <c r="AH11" s="73">
        <v>2.9850746268656716E-2</v>
      </c>
      <c r="AI11" s="72">
        <v>0.97014925373134331</v>
      </c>
      <c r="AJ11" s="73">
        <v>1</v>
      </c>
    </row>
    <row r="12" spans="1:36" x14ac:dyDescent="0.2">
      <c r="A12" s="74"/>
      <c r="B12" s="74" t="s">
        <v>39</v>
      </c>
      <c r="C12" s="75"/>
      <c r="D12" s="76"/>
      <c r="E12" s="77">
        <v>2</v>
      </c>
      <c r="F12" s="75" t="s">
        <v>70</v>
      </c>
      <c r="G12" s="78">
        <v>1</v>
      </c>
      <c r="H12" s="78">
        <v>21</v>
      </c>
      <c r="I12" s="78">
        <v>21</v>
      </c>
      <c r="J12" s="78">
        <v>10</v>
      </c>
      <c r="K12" s="79">
        <v>53</v>
      </c>
      <c r="L12" s="78">
        <v>0</v>
      </c>
      <c r="M12" s="78">
        <v>1</v>
      </c>
      <c r="N12" s="78">
        <v>21</v>
      </c>
      <c r="O12" s="78">
        <v>6</v>
      </c>
      <c r="P12" s="79">
        <v>28</v>
      </c>
      <c r="Q12" s="78">
        <v>1</v>
      </c>
      <c r="R12" s="78">
        <v>22</v>
      </c>
      <c r="S12" s="78">
        <v>42</v>
      </c>
      <c r="T12" s="78">
        <v>16</v>
      </c>
      <c r="U12" s="80">
        <v>81</v>
      </c>
      <c r="V12" s="78">
        <v>44</v>
      </c>
      <c r="W12" s="78">
        <v>34</v>
      </c>
      <c r="X12" s="78">
        <v>170</v>
      </c>
      <c r="Y12" s="78">
        <v>44</v>
      </c>
      <c r="Z12" s="79">
        <v>292</v>
      </c>
      <c r="AA12" s="78">
        <v>45</v>
      </c>
      <c r="AB12" s="78">
        <v>56</v>
      </c>
      <c r="AC12" s="78">
        <v>212</v>
      </c>
      <c r="AD12" s="78">
        <v>60</v>
      </c>
      <c r="AE12" s="80">
        <v>373</v>
      </c>
      <c r="AF12" s="81">
        <v>0.14209115281501342</v>
      </c>
      <c r="AG12" s="81">
        <v>7.5067024128686322E-2</v>
      </c>
      <c r="AH12" s="82">
        <v>0.21715817694369974</v>
      </c>
      <c r="AI12" s="81">
        <v>0.78284182305630023</v>
      </c>
      <c r="AJ12" s="82">
        <v>1</v>
      </c>
    </row>
    <row r="13" spans="1:36" x14ac:dyDescent="0.2">
      <c r="A13" s="74"/>
      <c r="B13" s="74" t="s">
        <v>39</v>
      </c>
      <c r="C13" s="75"/>
      <c r="D13" s="76"/>
      <c r="E13" s="83">
        <v>3</v>
      </c>
      <c r="F13" s="84" t="s">
        <v>71</v>
      </c>
      <c r="G13" s="78">
        <v>3</v>
      </c>
      <c r="H13" s="78">
        <v>15</v>
      </c>
      <c r="I13" s="78">
        <v>14</v>
      </c>
      <c r="J13" s="78">
        <v>9</v>
      </c>
      <c r="K13" s="79">
        <v>41</v>
      </c>
      <c r="L13" s="78">
        <v>0</v>
      </c>
      <c r="M13" s="78">
        <v>0</v>
      </c>
      <c r="N13" s="78">
        <v>14</v>
      </c>
      <c r="O13" s="78">
        <v>1</v>
      </c>
      <c r="P13" s="79">
        <v>15</v>
      </c>
      <c r="Q13" s="78">
        <v>3</v>
      </c>
      <c r="R13" s="78">
        <v>15</v>
      </c>
      <c r="S13" s="78">
        <v>28</v>
      </c>
      <c r="T13" s="78">
        <v>10</v>
      </c>
      <c r="U13" s="80">
        <v>56</v>
      </c>
      <c r="V13" s="78">
        <v>43</v>
      </c>
      <c r="W13" s="78">
        <v>23</v>
      </c>
      <c r="X13" s="78">
        <v>151</v>
      </c>
      <c r="Y13" s="78">
        <v>30</v>
      </c>
      <c r="Z13" s="79">
        <v>247</v>
      </c>
      <c r="AA13" s="78">
        <v>46</v>
      </c>
      <c r="AB13" s="78">
        <v>38</v>
      </c>
      <c r="AC13" s="78">
        <v>179</v>
      </c>
      <c r="AD13" s="78">
        <v>40</v>
      </c>
      <c r="AE13" s="80">
        <v>303</v>
      </c>
      <c r="AF13" s="81">
        <v>0.13531353135313531</v>
      </c>
      <c r="AG13" s="81">
        <v>4.9504950495049507E-2</v>
      </c>
      <c r="AH13" s="82">
        <v>0.18481848184818483</v>
      </c>
      <c r="AI13" s="81">
        <v>0.81518151815181517</v>
      </c>
      <c r="AJ13" s="82">
        <v>1</v>
      </c>
    </row>
    <row r="14" spans="1:36" s="52" customFormat="1" x14ac:dyDescent="0.2">
      <c r="A14" s="85"/>
      <c r="B14" s="85"/>
      <c r="C14" s="86"/>
      <c r="D14" s="87"/>
      <c r="E14" s="45">
        <v>4</v>
      </c>
      <c r="F14" s="46" t="s">
        <v>72</v>
      </c>
      <c r="G14" s="88">
        <v>4</v>
      </c>
      <c r="H14" s="88">
        <v>17</v>
      </c>
      <c r="I14" s="88">
        <v>158</v>
      </c>
      <c r="J14" s="88">
        <v>57</v>
      </c>
      <c r="K14" s="89">
        <v>236</v>
      </c>
      <c r="L14" s="88">
        <v>13</v>
      </c>
      <c r="M14" s="88">
        <v>2</v>
      </c>
      <c r="N14" s="88">
        <v>293</v>
      </c>
      <c r="O14" s="88">
        <v>34</v>
      </c>
      <c r="P14" s="89">
        <v>342</v>
      </c>
      <c r="Q14" s="88">
        <v>17</v>
      </c>
      <c r="R14" s="88">
        <v>19</v>
      </c>
      <c r="S14" s="88">
        <v>451</v>
      </c>
      <c r="T14" s="88">
        <v>91</v>
      </c>
      <c r="U14" s="90">
        <v>578</v>
      </c>
      <c r="V14" s="88">
        <v>103</v>
      </c>
      <c r="W14" s="88">
        <v>56</v>
      </c>
      <c r="X14" s="88">
        <v>392</v>
      </c>
      <c r="Y14" s="88">
        <v>276</v>
      </c>
      <c r="Z14" s="89">
        <v>827</v>
      </c>
      <c r="AA14" s="88">
        <v>120</v>
      </c>
      <c r="AB14" s="88">
        <v>75</v>
      </c>
      <c r="AC14" s="88">
        <v>843</v>
      </c>
      <c r="AD14" s="88">
        <v>367</v>
      </c>
      <c r="AE14" s="90">
        <v>1405</v>
      </c>
      <c r="AF14" s="91">
        <v>0.16797153024911032</v>
      </c>
      <c r="AG14" s="91">
        <v>0.24341637010676156</v>
      </c>
      <c r="AH14" s="92">
        <v>0.41138790035587192</v>
      </c>
      <c r="AI14" s="91">
        <v>0.58861209964412808</v>
      </c>
      <c r="AJ14" s="92">
        <v>1</v>
      </c>
    </row>
    <row r="15" spans="1:36" x14ac:dyDescent="0.2">
      <c r="A15" s="42"/>
      <c r="B15" s="42" t="s">
        <v>39</v>
      </c>
      <c r="C15" s="43"/>
      <c r="D15" s="44"/>
      <c r="E15" s="93">
        <v>4.0999999999999996</v>
      </c>
      <c r="F15" s="86" t="s">
        <v>73</v>
      </c>
      <c r="G15" s="60">
        <v>1</v>
      </c>
      <c r="H15" s="60">
        <v>7</v>
      </c>
      <c r="I15" s="60">
        <v>46</v>
      </c>
      <c r="J15" s="60">
        <v>37</v>
      </c>
      <c r="K15" s="61">
        <v>91</v>
      </c>
      <c r="L15" s="60">
        <v>7</v>
      </c>
      <c r="M15" s="60">
        <v>1</v>
      </c>
      <c r="N15" s="60">
        <v>129</v>
      </c>
      <c r="O15" s="60">
        <v>19</v>
      </c>
      <c r="P15" s="61">
        <v>156</v>
      </c>
      <c r="Q15" s="60">
        <v>8</v>
      </c>
      <c r="R15" s="60">
        <v>8</v>
      </c>
      <c r="S15" s="60">
        <v>175</v>
      </c>
      <c r="T15" s="60">
        <v>56</v>
      </c>
      <c r="U15" s="62">
        <v>247</v>
      </c>
      <c r="V15" s="60">
        <v>43</v>
      </c>
      <c r="W15" s="60">
        <v>17</v>
      </c>
      <c r="X15" s="60">
        <v>130</v>
      </c>
      <c r="Y15" s="60">
        <v>73</v>
      </c>
      <c r="Z15" s="61">
        <v>263</v>
      </c>
      <c r="AA15" s="60">
        <v>51</v>
      </c>
      <c r="AB15" s="60">
        <v>25</v>
      </c>
      <c r="AC15" s="60">
        <v>305</v>
      </c>
      <c r="AD15" s="60">
        <v>129</v>
      </c>
      <c r="AE15" s="62">
        <v>510</v>
      </c>
      <c r="AF15" s="63">
        <v>0.17843137254901961</v>
      </c>
      <c r="AG15" s="63">
        <v>0.30588235294117649</v>
      </c>
      <c r="AH15" s="64">
        <v>0.48431372549019613</v>
      </c>
      <c r="AI15" s="63">
        <v>0.51568627450980398</v>
      </c>
      <c r="AJ15" s="64">
        <v>1</v>
      </c>
    </row>
    <row r="16" spans="1:36" x14ac:dyDescent="0.2">
      <c r="A16" s="42"/>
      <c r="B16" s="42" t="s">
        <v>39</v>
      </c>
      <c r="C16" s="43"/>
      <c r="D16" s="44"/>
      <c r="E16" s="54">
        <v>4.2</v>
      </c>
      <c r="F16" s="43" t="s">
        <v>74</v>
      </c>
      <c r="G16" s="60">
        <v>3</v>
      </c>
      <c r="H16" s="60">
        <v>10</v>
      </c>
      <c r="I16" s="60">
        <v>110</v>
      </c>
      <c r="J16" s="60">
        <v>20</v>
      </c>
      <c r="K16" s="61">
        <v>143</v>
      </c>
      <c r="L16" s="60">
        <v>6</v>
      </c>
      <c r="M16" s="60">
        <v>1</v>
      </c>
      <c r="N16" s="60">
        <v>164</v>
      </c>
      <c r="O16" s="60">
        <v>15</v>
      </c>
      <c r="P16" s="61">
        <v>186</v>
      </c>
      <c r="Q16" s="60">
        <v>9</v>
      </c>
      <c r="R16" s="60">
        <v>11</v>
      </c>
      <c r="S16" s="60">
        <v>274</v>
      </c>
      <c r="T16" s="60">
        <v>35</v>
      </c>
      <c r="U16" s="62">
        <v>329</v>
      </c>
      <c r="V16" s="60">
        <v>59</v>
      </c>
      <c r="W16" s="60">
        <v>37</v>
      </c>
      <c r="X16" s="60">
        <v>250</v>
      </c>
      <c r="Y16" s="60">
        <v>176</v>
      </c>
      <c r="Z16" s="61">
        <v>522</v>
      </c>
      <c r="AA16" s="60">
        <v>68</v>
      </c>
      <c r="AB16" s="60">
        <v>48</v>
      </c>
      <c r="AC16" s="60">
        <v>524</v>
      </c>
      <c r="AD16" s="60">
        <v>211</v>
      </c>
      <c r="AE16" s="62">
        <v>851</v>
      </c>
      <c r="AF16" s="63">
        <v>0.16803760282021152</v>
      </c>
      <c r="AG16" s="63">
        <v>0.21856639247943596</v>
      </c>
      <c r="AH16" s="64">
        <v>0.38660399529964751</v>
      </c>
      <c r="AI16" s="63">
        <v>0.61339600470035249</v>
      </c>
      <c r="AJ16" s="64">
        <v>1</v>
      </c>
    </row>
    <row r="17" spans="1:36" x14ac:dyDescent="0.2">
      <c r="A17" s="65"/>
      <c r="B17" s="65" t="s">
        <v>39</v>
      </c>
      <c r="C17" s="66"/>
      <c r="D17" s="67"/>
      <c r="E17" s="68">
        <v>4.3</v>
      </c>
      <c r="F17" s="66" t="s">
        <v>75</v>
      </c>
      <c r="G17" s="69">
        <v>0</v>
      </c>
      <c r="H17" s="69">
        <v>0</v>
      </c>
      <c r="I17" s="69">
        <v>2</v>
      </c>
      <c r="J17" s="69">
        <v>0</v>
      </c>
      <c r="K17" s="70"/>
      <c r="L17" s="69">
        <v>0</v>
      </c>
      <c r="M17" s="69">
        <v>0</v>
      </c>
      <c r="N17" s="69">
        <v>0</v>
      </c>
      <c r="O17" s="69">
        <v>0</v>
      </c>
      <c r="P17" s="70"/>
      <c r="Q17" s="69">
        <v>0</v>
      </c>
      <c r="R17" s="69">
        <v>0</v>
      </c>
      <c r="S17" s="69">
        <v>2</v>
      </c>
      <c r="T17" s="69">
        <v>0</v>
      </c>
      <c r="U17" s="71">
        <v>2</v>
      </c>
      <c r="V17" s="69">
        <v>1</v>
      </c>
      <c r="W17" s="69">
        <v>2</v>
      </c>
      <c r="X17" s="69">
        <v>12</v>
      </c>
      <c r="Y17" s="69">
        <v>27</v>
      </c>
      <c r="Z17" s="70">
        <v>42</v>
      </c>
      <c r="AA17" s="69">
        <v>1</v>
      </c>
      <c r="AB17" s="69">
        <v>2</v>
      </c>
      <c r="AC17" s="69">
        <v>14</v>
      </c>
      <c r="AD17" s="69">
        <v>27</v>
      </c>
      <c r="AE17" s="71">
        <v>44</v>
      </c>
      <c r="AF17" s="72">
        <v>0</v>
      </c>
      <c r="AG17" s="72">
        <v>0</v>
      </c>
      <c r="AH17" s="73">
        <v>0</v>
      </c>
      <c r="AI17" s="72">
        <v>0.95454545454545459</v>
      </c>
      <c r="AJ17" s="73">
        <v>0.95454545454545459</v>
      </c>
    </row>
    <row r="18" spans="1:36" s="52" customFormat="1" x14ac:dyDescent="0.2">
      <c r="A18" s="85"/>
      <c r="B18" s="85"/>
      <c r="C18" s="86"/>
      <c r="D18" s="87"/>
      <c r="E18" s="94">
        <v>5</v>
      </c>
      <c r="F18" s="95" t="s">
        <v>76</v>
      </c>
      <c r="G18" s="88">
        <v>14</v>
      </c>
      <c r="H18" s="88">
        <v>81</v>
      </c>
      <c r="I18" s="88">
        <v>333</v>
      </c>
      <c r="J18" s="88">
        <v>263</v>
      </c>
      <c r="K18" s="89">
        <v>691</v>
      </c>
      <c r="L18" s="88">
        <v>3</v>
      </c>
      <c r="M18" s="88">
        <v>2</v>
      </c>
      <c r="N18" s="88">
        <v>203</v>
      </c>
      <c r="O18" s="88">
        <v>50</v>
      </c>
      <c r="P18" s="89">
        <v>258</v>
      </c>
      <c r="Q18" s="88">
        <v>17</v>
      </c>
      <c r="R18" s="88">
        <v>83</v>
      </c>
      <c r="S18" s="88">
        <v>536</v>
      </c>
      <c r="T18" s="88">
        <v>313</v>
      </c>
      <c r="U18" s="90">
        <v>949</v>
      </c>
      <c r="V18" s="88">
        <v>171</v>
      </c>
      <c r="W18" s="88">
        <v>146</v>
      </c>
      <c r="X18" s="88">
        <v>363</v>
      </c>
      <c r="Y18" s="88">
        <v>783</v>
      </c>
      <c r="Z18" s="89">
        <v>1463</v>
      </c>
      <c r="AA18" s="88">
        <v>188</v>
      </c>
      <c r="AB18" s="88">
        <v>229</v>
      </c>
      <c r="AC18" s="88">
        <v>899</v>
      </c>
      <c r="AD18" s="88">
        <v>1096</v>
      </c>
      <c r="AE18" s="90">
        <v>2412</v>
      </c>
      <c r="AF18" s="91">
        <v>0.28648424543946932</v>
      </c>
      <c r="AG18" s="91">
        <v>0.10696517412935323</v>
      </c>
      <c r="AH18" s="92">
        <v>0.39344941956882257</v>
      </c>
      <c r="AI18" s="91">
        <v>0.60655058043117749</v>
      </c>
      <c r="AJ18" s="92">
        <v>1</v>
      </c>
    </row>
    <row r="19" spans="1:36" x14ac:dyDescent="0.2">
      <c r="A19" s="42"/>
      <c r="B19" s="42" t="s">
        <v>39</v>
      </c>
      <c r="C19" s="43"/>
      <c r="D19" s="44"/>
      <c r="E19" s="54">
        <v>5.0999999999999996</v>
      </c>
      <c r="F19" s="43" t="s">
        <v>77</v>
      </c>
      <c r="G19" s="60">
        <v>10</v>
      </c>
      <c r="H19" s="60">
        <v>67</v>
      </c>
      <c r="I19" s="60">
        <v>171</v>
      </c>
      <c r="J19" s="60">
        <v>219</v>
      </c>
      <c r="K19" s="61">
        <v>467</v>
      </c>
      <c r="L19" s="60">
        <v>3</v>
      </c>
      <c r="M19" s="60">
        <v>1</v>
      </c>
      <c r="N19" s="60">
        <v>159</v>
      </c>
      <c r="O19" s="60">
        <v>46</v>
      </c>
      <c r="P19" s="61">
        <v>209</v>
      </c>
      <c r="Q19" s="60">
        <v>13</v>
      </c>
      <c r="R19" s="60">
        <v>68</v>
      </c>
      <c r="S19" s="60">
        <v>330</v>
      </c>
      <c r="T19" s="60">
        <v>265</v>
      </c>
      <c r="U19" s="62">
        <v>676</v>
      </c>
      <c r="V19" s="60">
        <v>110</v>
      </c>
      <c r="W19" s="60">
        <v>80</v>
      </c>
      <c r="X19" s="60">
        <v>200</v>
      </c>
      <c r="Y19" s="60">
        <v>419</v>
      </c>
      <c r="Z19" s="61">
        <v>809</v>
      </c>
      <c r="AA19" s="60">
        <v>123</v>
      </c>
      <c r="AB19" s="60">
        <v>148</v>
      </c>
      <c r="AC19" s="60">
        <v>530</v>
      </c>
      <c r="AD19" s="60">
        <v>684</v>
      </c>
      <c r="AE19" s="62">
        <v>1485</v>
      </c>
      <c r="AF19" s="63">
        <v>0.31447811447811447</v>
      </c>
      <c r="AG19" s="63">
        <v>0.14074074074074075</v>
      </c>
      <c r="AH19" s="64">
        <v>0.45521885521885519</v>
      </c>
      <c r="AI19" s="63">
        <v>0.54478114478114481</v>
      </c>
      <c r="AJ19" s="64">
        <v>1</v>
      </c>
    </row>
    <row r="20" spans="1:36" x14ac:dyDescent="0.2">
      <c r="A20" s="42"/>
      <c r="B20" s="42" t="s">
        <v>39</v>
      </c>
      <c r="C20" s="43"/>
      <c r="D20" s="44"/>
      <c r="E20" s="54">
        <v>5.2</v>
      </c>
      <c r="F20" s="43" t="s">
        <v>78</v>
      </c>
      <c r="G20" s="60">
        <v>1</v>
      </c>
      <c r="H20" s="60">
        <v>4</v>
      </c>
      <c r="I20" s="60">
        <v>8</v>
      </c>
      <c r="J20" s="60">
        <v>12</v>
      </c>
      <c r="K20" s="61">
        <v>25</v>
      </c>
      <c r="L20" s="60">
        <v>0</v>
      </c>
      <c r="M20" s="60">
        <v>0</v>
      </c>
      <c r="N20" s="60">
        <v>1</v>
      </c>
      <c r="O20" s="60">
        <v>0</v>
      </c>
      <c r="P20" s="61">
        <v>1</v>
      </c>
      <c r="Q20" s="60">
        <v>1</v>
      </c>
      <c r="R20" s="60">
        <v>4</v>
      </c>
      <c r="S20" s="60">
        <v>9</v>
      </c>
      <c r="T20" s="60">
        <v>12</v>
      </c>
      <c r="U20" s="62">
        <v>26</v>
      </c>
      <c r="V20" s="60">
        <v>15</v>
      </c>
      <c r="W20" s="60">
        <v>52</v>
      </c>
      <c r="X20" s="60">
        <v>55</v>
      </c>
      <c r="Y20" s="60">
        <v>148</v>
      </c>
      <c r="Z20" s="61">
        <v>270</v>
      </c>
      <c r="AA20" s="60">
        <v>16</v>
      </c>
      <c r="AB20" s="60">
        <v>56</v>
      </c>
      <c r="AC20" s="60">
        <v>64</v>
      </c>
      <c r="AD20" s="60">
        <v>160</v>
      </c>
      <c r="AE20" s="62">
        <v>296</v>
      </c>
      <c r="AF20" s="63">
        <v>8.4459459459459457E-2</v>
      </c>
      <c r="AG20" s="63">
        <v>3.3783783783783786E-3</v>
      </c>
      <c r="AH20" s="64">
        <v>8.7837837837837829E-2</v>
      </c>
      <c r="AI20" s="63">
        <v>0.91216216216216217</v>
      </c>
      <c r="AJ20" s="64">
        <v>1</v>
      </c>
    </row>
    <row r="21" spans="1:36" x14ac:dyDescent="0.2">
      <c r="A21" s="42"/>
      <c r="B21" s="42" t="s">
        <v>39</v>
      </c>
      <c r="C21" s="43"/>
      <c r="D21" s="44"/>
      <c r="E21" s="54">
        <v>5.3</v>
      </c>
      <c r="F21" s="43" t="s">
        <v>79</v>
      </c>
      <c r="G21" s="60">
        <v>3</v>
      </c>
      <c r="H21" s="60">
        <v>10</v>
      </c>
      <c r="I21" s="60">
        <v>122</v>
      </c>
      <c r="J21" s="60">
        <v>23</v>
      </c>
      <c r="K21" s="61">
        <v>158</v>
      </c>
      <c r="L21" s="60">
        <v>0</v>
      </c>
      <c r="M21" s="60">
        <v>0</v>
      </c>
      <c r="N21" s="60">
        <v>24</v>
      </c>
      <c r="O21" s="60">
        <v>0</v>
      </c>
      <c r="P21" s="61">
        <v>24</v>
      </c>
      <c r="Q21" s="60">
        <v>3</v>
      </c>
      <c r="R21" s="60">
        <v>10</v>
      </c>
      <c r="S21" s="60">
        <v>146</v>
      </c>
      <c r="T21" s="60">
        <v>23</v>
      </c>
      <c r="U21" s="62">
        <v>182</v>
      </c>
      <c r="V21" s="60">
        <v>37</v>
      </c>
      <c r="W21" s="60">
        <v>13</v>
      </c>
      <c r="X21" s="60">
        <v>94</v>
      </c>
      <c r="Y21" s="60">
        <v>199</v>
      </c>
      <c r="Z21" s="61">
        <v>343</v>
      </c>
      <c r="AA21" s="60">
        <v>40</v>
      </c>
      <c r="AB21" s="60">
        <v>23</v>
      </c>
      <c r="AC21" s="60">
        <v>240</v>
      </c>
      <c r="AD21" s="60">
        <v>222</v>
      </c>
      <c r="AE21" s="62">
        <v>525</v>
      </c>
      <c r="AF21" s="63">
        <v>0.30095238095238097</v>
      </c>
      <c r="AG21" s="63">
        <v>4.5714285714285714E-2</v>
      </c>
      <c r="AH21" s="64">
        <v>0.34666666666666668</v>
      </c>
      <c r="AI21" s="63">
        <v>0.65333333333333332</v>
      </c>
      <c r="AJ21" s="64">
        <v>1</v>
      </c>
    </row>
    <row r="22" spans="1:36" x14ac:dyDescent="0.2">
      <c r="A22" s="42"/>
      <c r="B22" s="42" t="s">
        <v>39</v>
      </c>
      <c r="C22" s="43"/>
      <c r="D22" s="44"/>
      <c r="E22" s="54">
        <v>5.4</v>
      </c>
      <c r="F22" s="43" t="s">
        <v>80</v>
      </c>
      <c r="G22" s="60">
        <v>0</v>
      </c>
      <c r="H22" s="60">
        <v>0</v>
      </c>
      <c r="I22" s="60">
        <v>0</v>
      </c>
      <c r="J22" s="60">
        <v>0</v>
      </c>
      <c r="K22" s="61">
        <v>0</v>
      </c>
      <c r="L22" s="60">
        <v>0</v>
      </c>
      <c r="M22" s="60">
        <v>0</v>
      </c>
      <c r="N22" s="60">
        <v>0</v>
      </c>
      <c r="O22" s="60">
        <v>0</v>
      </c>
      <c r="P22" s="61">
        <v>0</v>
      </c>
      <c r="Q22" s="60">
        <v>0</v>
      </c>
      <c r="R22" s="60">
        <v>0</v>
      </c>
      <c r="S22" s="60">
        <v>0</v>
      </c>
      <c r="T22" s="60">
        <v>0</v>
      </c>
      <c r="U22" s="62">
        <v>0</v>
      </c>
      <c r="V22" s="60">
        <v>0</v>
      </c>
      <c r="W22" s="60">
        <v>0</v>
      </c>
      <c r="X22" s="60">
        <v>0</v>
      </c>
      <c r="Y22" s="60">
        <v>0</v>
      </c>
      <c r="Z22" s="61">
        <v>0</v>
      </c>
      <c r="AA22" s="60">
        <v>0</v>
      </c>
      <c r="AB22" s="60">
        <v>0</v>
      </c>
      <c r="AC22" s="60">
        <v>0</v>
      </c>
      <c r="AD22" s="60">
        <v>0</v>
      </c>
      <c r="AE22" s="62">
        <v>0</v>
      </c>
      <c r="AF22" s="63">
        <v>0</v>
      </c>
      <c r="AG22" s="63">
        <v>0</v>
      </c>
      <c r="AH22" s="64">
        <v>0</v>
      </c>
      <c r="AI22" s="63">
        <v>0</v>
      </c>
      <c r="AJ22" s="64">
        <v>0</v>
      </c>
    </row>
    <row r="23" spans="1:36" ht="15" customHeight="1" x14ac:dyDescent="0.2">
      <c r="A23" s="65"/>
      <c r="B23" s="65" t="s">
        <v>39</v>
      </c>
      <c r="C23" s="66"/>
      <c r="D23" s="67"/>
      <c r="E23" s="68">
        <v>5.5</v>
      </c>
      <c r="F23" s="66" t="s">
        <v>81</v>
      </c>
      <c r="G23" s="69">
        <v>0</v>
      </c>
      <c r="H23" s="69">
        <v>0</v>
      </c>
      <c r="I23" s="69">
        <v>32</v>
      </c>
      <c r="J23" s="69">
        <v>9</v>
      </c>
      <c r="K23" s="70">
        <v>41</v>
      </c>
      <c r="L23" s="69">
        <v>0</v>
      </c>
      <c r="M23" s="69">
        <v>1</v>
      </c>
      <c r="N23" s="69">
        <v>19</v>
      </c>
      <c r="O23" s="69">
        <v>4</v>
      </c>
      <c r="P23" s="70">
        <v>24</v>
      </c>
      <c r="Q23" s="69">
        <v>0</v>
      </c>
      <c r="R23" s="69">
        <v>1</v>
      </c>
      <c r="S23" s="69">
        <v>51</v>
      </c>
      <c r="T23" s="69">
        <v>13</v>
      </c>
      <c r="U23" s="71">
        <v>65</v>
      </c>
      <c r="V23" s="69">
        <v>9</v>
      </c>
      <c r="W23" s="69">
        <v>1</v>
      </c>
      <c r="X23" s="69">
        <v>14</v>
      </c>
      <c r="Y23" s="69">
        <v>17</v>
      </c>
      <c r="Z23" s="70">
        <v>41</v>
      </c>
      <c r="AA23" s="69">
        <v>9</v>
      </c>
      <c r="AB23" s="69">
        <v>2</v>
      </c>
      <c r="AC23" s="69">
        <v>65</v>
      </c>
      <c r="AD23" s="69">
        <v>30</v>
      </c>
      <c r="AE23" s="71">
        <v>106</v>
      </c>
      <c r="AF23" s="72">
        <v>0.3867924528301887</v>
      </c>
      <c r="AG23" s="72">
        <v>0.22641509433962265</v>
      </c>
      <c r="AH23" s="73">
        <v>0.6132075471698113</v>
      </c>
      <c r="AI23" s="72">
        <v>0.3867924528301887</v>
      </c>
      <c r="AJ23" s="73">
        <v>1</v>
      </c>
    </row>
    <row r="24" spans="1:36" ht="15" customHeight="1" x14ac:dyDescent="0.2">
      <c r="A24" s="74"/>
      <c r="B24" s="74" t="s">
        <v>39</v>
      </c>
      <c r="C24" s="75"/>
      <c r="D24" s="76"/>
      <c r="E24" s="77">
        <v>7</v>
      </c>
      <c r="F24" s="75" t="s">
        <v>82</v>
      </c>
      <c r="G24" s="78">
        <v>1</v>
      </c>
      <c r="H24" s="78">
        <v>33</v>
      </c>
      <c r="I24" s="78">
        <v>73</v>
      </c>
      <c r="J24" s="78">
        <v>27</v>
      </c>
      <c r="K24" s="79">
        <v>134</v>
      </c>
      <c r="L24" s="78">
        <v>0</v>
      </c>
      <c r="M24" s="78">
        <v>0</v>
      </c>
      <c r="N24" s="78">
        <v>9</v>
      </c>
      <c r="O24" s="78">
        <v>2</v>
      </c>
      <c r="P24" s="79">
        <v>11</v>
      </c>
      <c r="Q24" s="78">
        <v>1</v>
      </c>
      <c r="R24" s="78">
        <v>33</v>
      </c>
      <c r="S24" s="78">
        <v>82</v>
      </c>
      <c r="T24" s="78">
        <v>29</v>
      </c>
      <c r="U24" s="80">
        <v>145</v>
      </c>
      <c r="V24" s="78">
        <v>8</v>
      </c>
      <c r="W24" s="78">
        <v>52</v>
      </c>
      <c r="X24" s="78">
        <v>57</v>
      </c>
      <c r="Y24" s="78">
        <v>35</v>
      </c>
      <c r="Z24" s="79">
        <v>152</v>
      </c>
      <c r="AA24" s="78">
        <v>9</v>
      </c>
      <c r="AB24" s="78">
        <v>85</v>
      </c>
      <c r="AC24" s="78">
        <v>139</v>
      </c>
      <c r="AD24" s="78">
        <v>64</v>
      </c>
      <c r="AE24" s="80">
        <v>297</v>
      </c>
      <c r="AF24" s="81">
        <v>0.45117845117845118</v>
      </c>
      <c r="AG24" s="81">
        <v>3.7037037037037035E-2</v>
      </c>
      <c r="AH24" s="82">
        <v>0.48821548821548821</v>
      </c>
      <c r="AI24" s="81">
        <v>0.51178451178451179</v>
      </c>
      <c r="AJ24" s="82">
        <v>1</v>
      </c>
    </row>
    <row r="25" spans="1:36" s="52" customFormat="1" x14ac:dyDescent="0.2">
      <c r="A25" s="85"/>
      <c r="B25" s="85"/>
      <c r="C25" s="86"/>
      <c r="D25" s="87"/>
      <c r="E25" s="94">
        <v>8</v>
      </c>
      <c r="F25" s="95" t="s">
        <v>83</v>
      </c>
      <c r="G25" s="88">
        <v>0</v>
      </c>
      <c r="H25" s="88">
        <v>39</v>
      </c>
      <c r="I25" s="88">
        <v>2</v>
      </c>
      <c r="J25" s="88">
        <v>42</v>
      </c>
      <c r="K25" s="89">
        <v>83</v>
      </c>
      <c r="L25" s="88">
        <v>0</v>
      </c>
      <c r="M25" s="88">
        <v>0</v>
      </c>
      <c r="N25" s="88">
        <v>0</v>
      </c>
      <c r="O25" s="88">
        <v>0</v>
      </c>
      <c r="P25" s="89">
        <v>0</v>
      </c>
      <c r="Q25" s="88">
        <v>0</v>
      </c>
      <c r="R25" s="88">
        <v>39</v>
      </c>
      <c r="S25" s="88">
        <v>2</v>
      </c>
      <c r="T25" s="88">
        <v>42</v>
      </c>
      <c r="U25" s="90">
        <v>83</v>
      </c>
      <c r="V25" s="88">
        <v>0</v>
      </c>
      <c r="W25" s="88">
        <v>31</v>
      </c>
      <c r="X25" s="88">
        <v>37</v>
      </c>
      <c r="Y25" s="88">
        <v>621</v>
      </c>
      <c r="Z25" s="89">
        <v>689</v>
      </c>
      <c r="AA25" s="88">
        <v>0</v>
      </c>
      <c r="AB25" s="88">
        <v>70</v>
      </c>
      <c r="AC25" s="88">
        <v>39</v>
      </c>
      <c r="AD25" s="88">
        <v>663</v>
      </c>
      <c r="AE25" s="90">
        <v>772</v>
      </c>
      <c r="AF25" s="91">
        <v>0.10751295336787564</v>
      </c>
      <c r="AG25" s="91">
        <v>0</v>
      </c>
      <c r="AH25" s="92">
        <v>0.10751295336787564</v>
      </c>
      <c r="AI25" s="91">
        <v>0.8924870466321243</v>
      </c>
      <c r="AJ25" s="92">
        <v>1</v>
      </c>
    </row>
    <row r="26" spans="1:36" x14ac:dyDescent="0.2">
      <c r="A26" s="42"/>
      <c r="B26" s="42" t="s">
        <v>39</v>
      </c>
      <c r="C26" s="43"/>
      <c r="D26" s="44"/>
      <c r="E26" s="93">
        <v>8.1</v>
      </c>
      <c r="F26" s="86" t="s">
        <v>84</v>
      </c>
      <c r="G26" s="60">
        <v>0</v>
      </c>
      <c r="H26" s="60">
        <v>10</v>
      </c>
      <c r="I26" s="60">
        <v>1</v>
      </c>
      <c r="J26" s="60">
        <v>8</v>
      </c>
      <c r="K26" s="61">
        <v>19</v>
      </c>
      <c r="L26" s="60">
        <v>0</v>
      </c>
      <c r="M26" s="60">
        <v>0</v>
      </c>
      <c r="N26" s="60">
        <v>0</v>
      </c>
      <c r="O26" s="60">
        <v>0</v>
      </c>
      <c r="P26" s="61">
        <v>0</v>
      </c>
      <c r="Q26" s="60">
        <v>0</v>
      </c>
      <c r="R26" s="60">
        <v>10</v>
      </c>
      <c r="S26" s="60">
        <v>1</v>
      </c>
      <c r="T26" s="60">
        <v>8</v>
      </c>
      <c r="U26" s="62">
        <v>19</v>
      </c>
      <c r="V26" s="60">
        <v>0</v>
      </c>
      <c r="W26" s="60">
        <v>23</v>
      </c>
      <c r="X26" s="60">
        <v>12</v>
      </c>
      <c r="Y26" s="60">
        <v>206</v>
      </c>
      <c r="Z26" s="61">
        <v>241</v>
      </c>
      <c r="AA26" s="60">
        <v>0</v>
      </c>
      <c r="AB26" s="60">
        <v>33</v>
      </c>
      <c r="AC26" s="60">
        <v>13</v>
      </c>
      <c r="AD26" s="60">
        <v>214</v>
      </c>
      <c r="AE26" s="62">
        <v>260</v>
      </c>
      <c r="AF26" s="63">
        <v>7.3076923076923081E-2</v>
      </c>
      <c r="AG26" s="63">
        <v>0</v>
      </c>
      <c r="AH26" s="64">
        <v>7.3076923076923081E-2</v>
      </c>
      <c r="AI26" s="63">
        <v>0.92692307692307696</v>
      </c>
      <c r="AJ26" s="64">
        <v>1</v>
      </c>
    </row>
    <row r="27" spans="1:36" x14ac:dyDescent="0.2">
      <c r="A27" s="42"/>
      <c r="B27" s="42" t="s">
        <v>39</v>
      </c>
      <c r="C27" s="43"/>
      <c r="D27" s="44"/>
      <c r="E27" s="93">
        <v>8.1999999999999993</v>
      </c>
      <c r="F27" s="86" t="s">
        <v>85</v>
      </c>
      <c r="G27" s="60">
        <v>0</v>
      </c>
      <c r="H27" s="60">
        <v>0</v>
      </c>
      <c r="I27" s="60">
        <v>1</v>
      </c>
      <c r="J27" s="60">
        <v>14</v>
      </c>
      <c r="K27" s="61">
        <v>15</v>
      </c>
      <c r="L27" s="60">
        <v>0</v>
      </c>
      <c r="M27" s="60">
        <v>0</v>
      </c>
      <c r="N27" s="60">
        <v>0</v>
      </c>
      <c r="O27" s="60">
        <v>0</v>
      </c>
      <c r="P27" s="61">
        <v>0</v>
      </c>
      <c r="Q27" s="60">
        <v>0</v>
      </c>
      <c r="R27" s="60">
        <v>0</v>
      </c>
      <c r="S27" s="60">
        <v>1</v>
      </c>
      <c r="T27" s="60">
        <v>14</v>
      </c>
      <c r="U27" s="62">
        <v>15</v>
      </c>
      <c r="V27" s="60">
        <v>0</v>
      </c>
      <c r="W27" s="60">
        <v>4</v>
      </c>
      <c r="X27" s="60">
        <v>19</v>
      </c>
      <c r="Y27" s="60">
        <v>168</v>
      </c>
      <c r="Z27" s="61">
        <v>191</v>
      </c>
      <c r="AA27" s="60">
        <v>0</v>
      </c>
      <c r="AB27" s="60">
        <v>4</v>
      </c>
      <c r="AC27" s="60">
        <v>20</v>
      </c>
      <c r="AD27" s="60">
        <v>182</v>
      </c>
      <c r="AE27" s="62">
        <v>206</v>
      </c>
      <c r="AF27" s="63">
        <v>7.281553398058252E-2</v>
      </c>
      <c r="AG27" s="63">
        <v>0</v>
      </c>
      <c r="AH27" s="64">
        <v>7.281553398058252E-2</v>
      </c>
      <c r="AI27" s="63">
        <v>0.92718446601941751</v>
      </c>
      <c r="AJ27" s="64">
        <v>1</v>
      </c>
    </row>
    <row r="28" spans="1:36" x14ac:dyDescent="0.2">
      <c r="A28" s="42"/>
      <c r="B28" s="42" t="s">
        <v>39</v>
      </c>
      <c r="C28" s="43"/>
      <c r="D28" s="44"/>
      <c r="E28" s="93">
        <v>8.3000000000000007</v>
      </c>
      <c r="F28" s="86" t="s">
        <v>86</v>
      </c>
      <c r="G28" s="60">
        <v>0</v>
      </c>
      <c r="H28" s="60">
        <v>0</v>
      </c>
      <c r="I28" s="60">
        <v>0</v>
      </c>
      <c r="J28" s="60">
        <v>2</v>
      </c>
      <c r="K28" s="61">
        <v>2</v>
      </c>
      <c r="L28" s="60">
        <v>0</v>
      </c>
      <c r="M28" s="60">
        <v>0</v>
      </c>
      <c r="N28" s="60">
        <v>0</v>
      </c>
      <c r="O28" s="60">
        <v>0</v>
      </c>
      <c r="P28" s="61">
        <v>0</v>
      </c>
      <c r="Q28" s="60">
        <v>0</v>
      </c>
      <c r="R28" s="60">
        <v>0</v>
      </c>
      <c r="S28" s="60">
        <v>0</v>
      </c>
      <c r="T28" s="60">
        <v>2</v>
      </c>
      <c r="U28" s="62">
        <v>2</v>
      </c>
      <c r="V28" s="60">
        <v>0</v>
      </c>
      <c r="W28" s="60">
        <v>0</v>
      </c>
      <c r="X28" s="60">
        <v>0</v>
      </c>
      <c r="Y28" s="60">
        <v>197</v>
      </c>
      <c r="Z28" s="61">
        <v>197</v>
      </c>
      <c r="AA28" s="60">
        <v>0</v>
      </c>
      <c r="AB28" s="60">
        <v>0</v>
      </c>
      <c r="AC28" s="60">
        <v>0</v>
      </c>
      <c r="AD28" s="60">
        <v>199</v>
      </c>
      <c r="AE28" s="62">
        <v>199</v>
      </c>
      <c r="AF28" s="63">
        <v>1.0050251256281407E-2</v>
      </c>
      <c r="AG28" s="63">
        <v>0</v>
      </c>
      <c r="AH28" s="64">
        <v>1.0050251256281407E-2</v>
      </c>
      <c r="AI28" s="63">
        <v>0.98994974874371855</v>
      </c>
      <c r="AJ28" s="64">
        <v>1</v>
      </c>
    </row>
    <row r="29" spans="1:36" ht="26.25" thickBot="1" x14ac:dyDescent="0.25">
      <c r="A29" s="96"/>
      <c r="B29" s="96" t="s">
        <v>39</v>
      </c>
      <c r="C29" s="97"/>
      <c r="D29" s="98"/>
      <c r="E29" s="99">
        <v>8.4</v>
      </c>
      <c r="F29" s="100" t="s">
        <v>87</v>
      </c>
      <c r="G29" s="60">
        <v>0</v>
      </c>
      <c r="H29" s="60">
        <v>29</v>
      </c>
      <c r="I29" s="60">
        <v>0</v>
      </c>
      <c r="J29" s="60">
        <v>18</v>
      </c>
      <c r="K29" s="61">
        <v>47</v>
      </c>
      <c r="L29" s="60">
        <v>0</v>
      </c>
      <c r="M29" s="60">
        <v>0</v>
      </c>
      <c r="N29" s="60">
        <v>0</v>
      </c>
      <c r="O29" s="60">
        <v>0</v>
      </c>
      <c r="P29" s="61">
        <v>0</v>
      </c>
      <c r="Q29" s="60">
        <v>0</v>
      </c>
      <c r="R29" s="60">
        <v>29</v>
      </c>
      <c r="S29" s="60">
        <v>0</v>
      </c>
      <c r="T29" s="60">
        <v>18</v>
      </c>
      <c r="U29" s="62">
        <v>47</v>
      </c>
      <c r="V29" s="60">
        <v>0</v>
      </c>
      <c r="W29" s="60">
        <v>4</v>
      </c>
      <c r="X29" s="60">
        <v>6</v>
      </c>
      <c r="Y29" s="60">
        <v>50</v>
      </c>
      <c r="Z29" s="61">
        <v>60</v>
      </c>
      <c r="AA29" s="60">
        <v>0</v>
      </c>
      <c r="AB29" s="60">
        <v>33</v>
      </c>
      <c r="AC29" s="60">
        <v>6</v>
      </c>
      <c r="AD29" s="60">
        <v>68</v>
      </c>
      <c r="AE29" s="62">
        <v>107</v>
      </c>
      <c r="AF29" s="63">
        <v>0.43925233644859812</v>
      </c>
      <c r="AG29" s="63">
        <v>0</v>
      </c>
      <c r="AH29" s="64">
        <v>0.43925233644859812</v>
      </c>
      <c r="AI29" s="63">
        <v>0.56074766355140182</v>
      </c>
      <c r="AJ29" s="64">
        <v>1</v>
      </c>
    </row>
    <row r="30" spans="1:36" ht="13.5" thickBot="1" x14ac:dyDescent="0.25">
      <c r="A30" s="101"/>
      <c r="B30" s="101"/>
      <c r="C30" s="102"/>
      <c r="D30" s="103"/>
      <c r="E30" s="104" t="s">
        <v>39</v>
      </c>
      <c r="F30" s="102" t="s">
        <v>11</v>
      </c>
      <c r="G30" s="105">
        <v>26</v>
      </c>
      <c r="H30" s="105">
        <v>265</v>
      </c>
      <c r="I30" s="105">
        <v>658</v>
      </c>
      <c r="J30" s="105">
        <v>433</v>
      </c>
      <c r="K30" s="106">
        <v>1380</v>
      </c>
      <c r="L30" s="105">
        <v>28</v>
      </c>
      <c r="M30" s="105">
        <v>6</v>
      </c>
      <c r="N30" s="105">
        <v>774</v>
      </c>
      <c r="O30" s="105">
        <v>110</v>
      </c>
      <c r="P30" s="106">
        <v>918</v>
      </c>
      <c r="Q30" s="105">
        <v>54</v>
      </c>
      <c r="R30" s="105">
        <v>271</v>
      </c>
      <c r="S30" s="105">
        <v>1432</v>
      </c>
      <c r="T30" s="105">
        <v>543</v>
      </c>
      <c r="U30" s="107">
        <v>2300</v>
      </c>
      <c r="V30" s="105">
        <v>478</v>
      </c>
      <c r="W30" s="105">
        <v>458</v>
      </c>
      <c r="X30" s="105">
        <v>1791</v>
      </c>
      <c r="Y30" s="105">
        <v>1915</v>
      </c>
      <c r="Z30" s="106">
        <v>4642</v>
      </c>
      <c r="AA30" s="105">
        <v>532</v>
      </c>
      <c r="AB30" s="105">
        <v>729</v>
      </c>
      <c r="AC30" s="105">
        <v>3223</v>
      </c>
      <c r="AD30" s="105">
        <v>2458</v>
      </c>
      <c r="AE30" s="107">
        <v>6942</v>
      </c>
      <c r="AF30" s="108">
        <v>0.19878997407087295</v>
      </c>
      <c r="AG30" s="108">
        <v>0.13223854796888504</v>
      </c>
      <c r="AH30" s="109">
        <v>0.33102852203975797</v>
      </c>
      <c r="AI30" s="108">
        <v>0.66868337654854504</v>
      </c>
      <c r="AJ30" s="109">
        <v>0.99971189858830301</v>
      </c>
    </row>
    <row r="31" spans="1:36" x14ac:dyDescent="0.2">
      <c r="A31" s="110"/>
      <c r="B31" s="110"/>
      <c r="C31" s="110"/>
      <c r="D31" s="111"/>
      <c r="E31" s="112"/>
      <c r="F31" s="113" t="s">
        <v>88</v>
      </c>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c r="AG31"/>
      <c r="AH31"/>
      <c r="AI31"/>
      <c r="AJ31"/>
    </row>
    <row r="32" spans="1:36" x14ac:dyDescent="0.2">
      <c r="A32" s="115"/>
      <c r="B32" s="115" t="s">
        <v>89</v>
      </c>
      <c r="C32" s="116"/>
      <c r="D32" s="117"/>
      <c r="E32" s="118">
        <v>4</v>
      </c>
      <c r="F32" s="119" t="s">
        <v>90</v>
      </c>
      <c r="G32" s="55">
        <v>0</v>
      </c>
      <c r="H32" s="55">
        <v>27</v>
      </c>
      <c r="I32" s="55">
        <v>6</v>
      </c>
      <c r="J32" s="55">
        <v>5</v>
      </c>
      <c r="K32" s="56">
        <v>38</v>
      </c>
      <c r="L32" s="55">
        <v>0</v>
      </c>
      <c r="M32" s="55">
        <v>0</v>
      </c>
      <c r="N32" s="55">
        <v>17</v>
      </c>
      <c r="O32" s="55">
        <v>4</v>
      </c>
      <c r="P32" s="56">
        <v>21</v>
      </c>
      <c r="Q32" s="55">
        <v>0</v>
      </c>
      <c r="R32" s="55">
        <v>27</v>
      </c>
      <c r="S32" s="55">
        <v>23</v>
      </c>
      <c r="T32" s="55">
        <v>9</v>
      </c>
      <c r="U32" s="57">
        <v>59</v>
      </c>
      <c r="V32" s="55">
        <v>13</v>
      </c>
      <c r="W32" s="55">
        <v>17</v>
      </c>
      <c r="X32" s="55">
        <v>46</v>
      </c>
      <c r="Y32" s="55">
        <v>13</v>
      </c>
      <c r="Z32" s="56">
        <v>89</v>
      </c>
      <c r="AA32" s="55">
        <v>13</v>
      </c>
      <c r="AB32" s="55">
        <v>44</v>
      </c>
      <c r="AC32" s="55">
        <v>69</v>
      </c>
      <c r="AD32" s="55">
        <v>22</v>
      </c>
      <c r="AE32" s="57">
        <v>148</v>
      </c>
      <c r="AF32" s="58">
        <v>0.25675675675675674</v>
      </c>
      <c r="AG32" s="58">
        <v>0.14189189189189189</v>
      </c>
      <c r="AH32" s="59">
        <v>0.39864864864864863</v>
      </c>
      <c r="AI32" s="58">
        <v>0.60135135135135132</v>
      </c>
      <c r="AJ32" s="59">
        <v>1</v>
      </c>
    </row>
    <row r="33" spans="1:36" x14ac:dyDescent="0.2">
      <c r="A33" s="42"/>
      <c r="B33" s="42" t="s">
        <v>89</v>
      </c>
      <c r="C33" s="43"/>
      <c r="D33" s="44"/>
      <c r="E33" s="120">
        <v>11</v>
      </c>
      <c r="F33" s="121" t="s">
        <v>91</v>
      </c>
      <c r="G33" s="60">
        <v>4</v>
      </c>
      <c r="H33" s="60">
        <v>23</v>
      </c>
      <c r="I33" s="60">
        <v>30</v>
      </c>
      <c r="J33" s="60">
        <v>18</v>
      </c>
      <c r="K33" s="61">
        <v>75</v>
      </c>
      <c r="L33" s="60">
        <v>0</v>
      </c>
      <c r="M33" s="60">
        <v>0</v>
      </c>
      <c r="N33" s="60">
        <v>32</v>
      </c>
      <c r="O33" s="60">
        <v>7</v>
      </c>
      <c r="P33" s="61">
        <v>39</v>
      </c>
      <c r="Q33" s="60">
        <v>4</v>
      </c>
      <c r="R33" s="60">
        <v>23</v>
      </c>
      <c r="S33" s="60">
        <v>62</v>
      </c>
      <c r="T33" s="60">
        <v>25</v>
      </c>
      <c r="U33" s="62">
        <v>114</v>
      </c>
      <c r="V33" s="60">
        <v>49</v>
      </c>
      <c r="W33" s="60">
        <v>25</v>
      </c>
      <c r="X33" s="60">
        <v>165</v>
      </c>
      <c r="Y33" s="60">
        <v>28</v>
      </c>
      <c r="Z33" s="61">
        <v>267</v>
      </c>
      <c r="AA33" s="60">
        <v>53</v>
      </c>
      <c r="AB33" s="60">
        <v>48</v>
      </c>
      <c r="AC33" s="60">
        <v>227</v>
      </c>
      <c r="AD33" s="60">
        <v>53</v>
      </c>
      <c r="AE33" s="62">
        <v>381</v>
      </c>
      <c r="AF33" s="63">
        <v>0.19685039370078741</v>
      </c>
      <c r="AG33" s="63">
        <v>0.10236220472440945</v>
      </c>
      <c r="AH33" s="64">
        <v>0.29921259842519687</v>
      </c>
      <c r="AI33" s="63">
        <v>0.70078740157480313</v>
      </c>
      <c r="AJ33" s="64">
        <v>1</v>
      </c>
    </row>
    <row r="34" spans="1:36" x14ac:dyDescent="0.2">
      <c r="A34" s="42"/>
      <c r="B34" s="42" t="s">
        <v>89</v>
      </c>
      <c r="C34" s="43"/>
      <c r="D34" s="44"/>
      <c r="E34" s="120">
        <v>15</v>
      </c>
      <c r="F34" s="121" t="s">
        <v>92</v>
      </c>
      <c r="G34" s="60">
        <v>0</v>
      </c>
      <c r="H34" s="60">
        <v>13</v>
      </c>
      <c r="I34" s="60">
        <v>6</v>
      </c>
      <c r="J34" s="60">
        <v>3</v>
      </c>
      <c r="K34" s="61">
        <v>22</v>
      </c>
      <c r="L34" s="60">
        <v>1</v>
      </c>
      <c r="M34" s="60">
        <v>1</v>
      </c>
      <c r="N34" s="60">
        <v>20</v>
      </c>
      <c r="O34" s="60">
        <v>2</v>
      </c>
      <c r="P34" s="61">
        <v>24</v>
      </c>
      <c r="Q34" s="60">
        <v>1</v>
      </c>
      <c r="R34" s="60">
        <v>14</v>
      </c>
      <c r="S34" s="60">
        <v>26</v>
      </c>
      <c r="T34" s="60">
        <v>5</v>
      </c>
      <c r="U34" s="62">
        <v>46</v>
      </c>
      <c r="V34" s="60">
        <v>49</v>
      </c>
      <c r="W34" s="60">
        <v>37</v>
      </c>
      <c r="X34" s="60">
        <v>224</v>
      </c>
      <c r="Y34" s="60">
        <v>47</v>
      </c>
      <c r="Z34" s="61">
        <v>357</v>
      </c>
      <c r="AA34" s="60">
        <v>50</v>
      </c>
      <c r="AB34" s="60">
        <v>51</v>
      </c>
      <c r="AC34" s="60">
        <v>250</v>
      </c>
      <c r="AD34" s="60">
        <v>52</v>
      </c>
      <c r="AE34" s="62">
        <v>403</v>
      </c>
      <c r="AF34" s="63">
        <v>5.4590570719602979E-2</v>
      </c>
      <c r="AG34" s="63">
        <v>5.9553349875930521E-2</v>
      </c>
      <c r="AH34" s="64">
        <v>0.11414392059553349</v>
      </c>
      <c r="AI34" s="63">
        <v>0.88585607940446653</v>
      </c>
      <c r="AJ34" s="64">
        <v>1</v>
      </c>
    </row>
    <row r="35" spans="1:36" x14ac:dyDescent="0.2">
      <c r="A35" s="42"/>
      <c r="B35" s="42" t="s">
        <v>89</v>
      </c>
      <c r="C35" s="43"/>
      <c r="D35" s="44"/>
      <c r="E35" s="120">
        <v>70</v>
      </c>
      <c r="F35" s="121" t="s">
        <v>93</v>
      </c>
      <c r="G35" s="60">
        <v>3</v>
      </c>
      <c r="H35" s="60">
        <v>24</v>
      </c>
      <c r="I35" s="60">
        <v>28</v>
      </c>
      <c r="J35" s="60">
        <v>10</v>
      </c>
      <c r="K35" s="61">
        <v>65</v>
      </c>
      <c r="L35" s="60">
        <v>6</v>
      </c>
      <c r="M35" s="60">
        <v>0</v>
      </c>
      <c r="N35" s="60">
        <v>151</v>
      </c>
      <c r="O35" s="60">
        <v>9</v>
      </c>
      <c r="P35" s="61">
        <v>166</v>
      </c>
      <c r="Q35" s="60">
        <v>9</v>
      </c>
      <c r="R35" s="60">
        <v>24</v>
      </c>
      <c r="S35" s="60">
        <v>179</v>
      </c>
      <c r="T35" s="60">
        <v>19</v>
      </c>
      <c r="U35" s="62">
        <v>231</v>
      </c>
      <c r="V35" s="60">
        <v>66</v>
      </c>
      <c r="W35" s="60">
        <v>69</v>
      </c>
      <c r="X35" s="60">
        <v>344</v>
      </c>
      <c r="Y35" s="60">
        <v>64</v>
      </c>
      <c r="Z35" s="61">
        <v>543</v>
      </c>
      <c r="AA35" s="60">
        <v>75</v>
      </c>
      <c r="AB35" s="60">
        <v>93</v>
      </c>
      <c r="AC35" s="60">
        <v>523</v>
      </c>
      <c r="AD35" s="60">
        <v>83</v>
      </c>
      <c r="AE35" s="62">
        <v>774</v>
      </c>
      <c r="AF35" s="63">
        <v>8.3979328165374678E-2</v>
      </c>
      <c r="AG35" s="63">
        <v>0.2144702842377261</v>
      </c>
      <c r="AH35" s="64">
        <v>0.29844961240310075</v>
      </c>
      <c r="AI35" s="63">
        <v>0.70155038759689925</v>
      </c>
      <c r="AJ35" s="64">
        <v>1</v>
      </c>
    </row>
    <row r="36" spans="1:36" x14ac:dyDescent="0.2">
      <c r="A36" s="42"/>
      <c r="B36" s="42" t="s">
        <v>89</v>
      </c>
      <c r="C36" s="43"/>
      <c r="D36" s="44"/>
      <c r="E36" s="120">
        <v>78</v>
      </c>
      <c r="F36" s="121" t="s">
        <v>94</v>
      </c>
      <c r="G36" s="60">
        <v>0</v>
      </c>
      <c r="H36" s="60">
        <v>11</v>
      </c>
      <c r="I36" s="60">
        <v>38</v>
      </c>
      <c r="J36" s="60">
        <v>9</v>
      </c>
      <c r="K36" s="61">
        <v>58</v>
      </c>
      <c r="L36" s="60">
        <v>5</v>
      </c>
      <c r="M36" s="60">
        <v>1</v>
      </c>
      <c r="N36" s="60">
        <v>49</v>
      </c>
      <c r="O36" s="60">
        <v>2</v>
      </c>
      <c r="P36" s="61">
        <v>57</v>
      </c>
      <c r="Q36" s="60">
        <v>5</v>
      </c>
      <c r="R36" s="60">
        <v>12</v>
      </c>
      <c r="S36" s="60">
        <v>87</v>
      </c>
      <c r="T36" s="60">
        <v>11</v>
      </c>
      <c r="U36" s="62">
        <v>115</v>
      </c>
      <c r="V36" s="60">
        <v>23</v>
      </c>
      <c r="W36" s="60">
        <v>66</v>
      </c>
      <c r="X36" s="60">
        <v>187</v>
      </c>
      <c r="Y36" s="60">
        <v>40</v>
      </c>
      <c r="Z36" s="61">
        <v>316</v>
      </c>
      <c r="AA36" s="60">
        <v>28</v>
      </c>
      <c r="AB36" s="60">
        <v>78</v>
      </c>
      <c r="AC36" s="60">
        <v>274</v>
      </c>
      <c r="AD36" s="60">
        <v>51</v>
      </c>
      <c r="AE36" s="62">
        <v>431</v>
      </c>
      <c r="AF36" s="63">
        <v>0.13457076566125289</v>
      </c>
      <c r="AG36" s="63">
        <v>0.13225058004640372</v>
      </c>
      <c r="AH36" s="64">
        <v>0.26682134570765659</v>
      </c>
      <c r="AI36" s="63">
        <v>0.73317865429234341</v>
      </c>
      <c r="AJ36" s="64">
        <v>1</v>
      </c>
    </row>
    <row r="37" spans="1:36" x14ac:dyDescent="0.2">
      <c r="A37" s="42"/>
      <c r="B37" s="42" t="s">
        <v>89</v>
      </c>
      <c r="C37" s="43"/>
      <c r="D37" s="44"/>
      <c r="E37" s="120">
        <v>80</v>
      </c>
      <c r="F37" s="121" t="s">
        <v>95</v>
      </c>
      <c r="G37" s="60">
        <v>5</v>
      </c>
      <c r="H37" s="60">
        <v>24</v>
      </c>
      <c r="I37" s="60">
        <v>197</v>
      </c>
      <c r="J37" s="60">
        <v>78</v>
      </c>
      <c r="K37" s="61">
        <v>304</v>
      </c>
      <c r="L37" s="60">
        <v>13</v>
      </c>
      <c r="M37" s="60">
        <v>2</v>
      </c>
      <c r="N37" s="60">
        <v>301</v>
      </c>
      <c r="O37" s="60">
        <v>36</v>
      </c>
      <c r="P37" s="61">
        <v>352</v>
      </c>
      <c r="Q37" s="60">
        <v>18</v>
      </c>
      <c r="R37" s="60">
        <v>26</v>
      </c>
      <c r="S37" s="60">
        <v>498</v>
      </c>
      <c r="T37" s="60">
        <v>114</v>
      </c>
      <c r="U37" s="62">
        <v>656</v>
      </c>
      <c r="V37" s="60">
        <v>105</v>
      </c>
      <c r="W37" s="60">
        <v>56</v>
      </c>
      <c r="X37" s="60">
        <v>395</v>
      </c>
      <c r="Y37" s="60">
        <v>259</v>
      </c>
      <c r="Z37" s="61">
        <v>815</v>
      </c>
      <c r="AA37" s="60">
        <v>123</v>
      </c>
      <c r="AB37" s="60">
        <v>82</v>
      </c>
      <c r="AC37" s="60">
        <v>893</v>
      </c>
      <c r="AD37" s="60">
        <v>373</v>
      </c>
      <c r="AE37" s="62">
        <v>1471</v>
      </c>
      <c r="AF37" s="63">
        <v>0.20666213460231136</v>
      </c>
      <c r="AG37" s="63">
        <v>0.23929299796057105</v>
      </c>
      <c r="AH37" s="64">
        <v>0.44595513256288244</v>
      </c>
      <c r="AI37" s="63">
        <v>0.55404486743711756</v>
      </c>
      <c r="AJ37" s="64">
        <v>1</v>
      </c>
    </row>
    <row r="38" spans="1:36" x14ac:dyDescent="0.2">
      <c r="A38" s="42"/>
      <c r="B38" s="42" t="s">
        <v>89</v>
      </c>
      <c r="C38" s="43"/>
      <c r="D38" s="44"/>
      <c r="E38" s="120">
        <v>20</v>
      </c>
      <c r="F38" s="121" t="s">
        <v>96</v>
      </c>
      <c r="G38" s="60">
        <v>11</v>
      </c>
      <c r="H38" s="60">
        <v>71</v>
      </c>
      <c r="I38" s="60">
        <v>211</v>
      </c>
      <c r="J38" s="60">
        <v>240</v>
      </c>
      <c r="K38" s="61">
        <v>533</v>
      </c>
      <c r="L38" s="60">
        <v>3</v>
      </c>
      <c r="M38" s="60">
        <v>2</v>
      </c>
      <c r="N38" s="60">
        <v>179</v>
      </c>
      <c r="O38" s="60">
        <v>50</v>
      </c>
      <c r="P38" s="61">
        <v>234</v>
      </c>
      <c r="Q38" s="60">
        <v>14</v>
      </c>
      <c r="R38" s="60">
        <v>73</v>
      </c>
      <c r="S38" s="60">
        <v>390</v>
      </c>
      <c r="T38" s="60">
        <v>290</v>
      </c>
      <c r="U38" s="62">
        <v>767</v>
      </c>
      <c r="V38" s="60">
        <v>134</v>
      </c>
      <c r="W38" s="60">
        <v>133</v>
      </c>
      <c r="X38" s="60">
        <v>269</v>
      </c>
      <c r="Y38" s="60">
        <v>580</v>
      </c>
      <c r="Z38" s="61">
        <v>1116</v>
      </c>
      <c r="AA38" s="60">
        <v>148</v>
      </c>
      <c r="AB38" s="60">
        <v>206</v>
      </c>
      <c r="AC38" s="60">
        <v>659</v>
      </c>
      <c r="AD38" s="60">
        <v>870</v>
      </c>
      <c r="AE38" s="62">
        <v>1883</v>
      </c>
      <c r="AF38" s="63">
        <v>0.2830589484864578</v>
      </c>
      <c r="AG38" s="63">
        <v>0.12426978226234732</v>
      </c>
      <c r="AH38" s="64">
        <v>0.4073287307488051</v>
      </c>
      <c r="AI38" s="63">
        <v>0.59267126925119495</v>
      </c>
      <c r="AJ38" s="64">
        <v>1</v>
      </c>
    </row>
    <row r="39" spans="1:36" x14ac:dyDescent="0.2">
      <c r="A39" s="42"/>
      <c r="B39" s="42" t="s">
        <v>89</v>
      </c>
      <c r="C39" s="43"/>
      <c r="D39" s="44"/>
      <c r="E39" s="120">
        <v>60</v>
      </c>
      <c r="F39" s="121" t="s">
        <v>97</v>
      </c>
      <c r="G39" s="60">
        <v>3</v>
      </c>
      <c r="H39" s="60">
        <v>10</v>
      </c>
      <c r="I39" s="60">
        <v>122</v>
      </c>
      <c r="J39" s="60">
        <v>23</v>
      </c>
      <c r="K39" s="61">
        <v>158</v>
      </c>
      <c r="L39" s="60">
        <v>0</v>
      </c>
      <c r="M39" s="60">
        <v>0</v>
      </c>
      <c r="N39" s="60">
        <v>24</v>
      </c>
      <c r="O39" s="60">
        <v>0</v>
      </c>
      <c r="P39" s="61">
        <v>24</v>
      </c>
      <c r="Q39" s="60">
        <v>3</v>
      </c>
      <c r="R39" s="60">
        <v>10</v>
      </c>
      <c r="S39" s="60">
        <v>146</v>
      </c>
      <c r="T39" s="60">
        <v>23</v>
      </c>
      <c r="U39" s="62">
        <v>182</v>
      </c>
      <c r="V39" s="60">
        <v>37</v>
      </c>
      <c r="W39" s="60">
        <v>13</v>
      </c>
      <c r="X39" s="60">
        <v>94</v>
      </c>
      <c r="Y39" s="60">
        <v>198</v>
      </c>
      <c r="Z39" s="61">
        <v>342</v>
      </c>
      <c r="AA39" s="60">
        <v>40</v>
      </c>
      <c r="AB39" s="60">
        <v>23</v>
      </c>
      <c r="AC39" s="60">
        <v>240</v>
      </c>
      <c r="AD39" s="60">
        <v>221</v>
      </c>
      <c r="AE39" s="62">
        <v>524</v>
      </c>
      <c r="AF39" s="63">
        <v>0.30152671755725191</v>
      </c>
      <c r="AG39" s="63">
        <v>4.5801526717557252E-2</v>
      </c>
      <c r="AH39" s="64">
        <v>0.34732824427480918</v>
      </c>
      <c r="AI39" s="63">
        <v>0.65267175572519087</v>
      </c>
      <c r="AJ39" s="64">
        <v>1</v>
      </c>
    </row>
    <row r="40" spans="1:36" x14ac:dyDescent="0.2">
      <c r="A40" s="42"/>
      <c r="B40" s="42" t="s">
        <v>89</v>
      </c>
      <c r="C40" s="43"/>
      <c r="D40" s="44"/>
      <c r="E40" s="120">
        <v>7</v>
      </c>
      <c r="F40" s="121" t="s">
        <v>98</v>
      </c>
      <c r="G40" s="60">
        <v>0</v>
      </c>
      <c r="H40" s="60">
        <v>0</v>
      </c>
      <c r="I40" s="60">
        <v>0</v>
      </c>
      <c r="J40" s="60">
        <v>0</v>
      </c>
      <c r="K40" s="61">
        <v>0</v>
      </c>
      <c r="L40" s="60">
        <v>0</v>
      </c>
      <c r="M40" s="60">
        <v>0</v>
      </c>
      <c r="N40" s="60">
        <v>0</v>
      </c>
      <c r="O40" s="60">
        <v>0</v>
      </c>
      <c r="P40" s="61">
        <v>0</v>
      </c>
      <c r="Q40" s="60">
        <v>0</v>
      </c>
      <c r="R40" s="60">
        <v>0</v>
      </c>
      <c r="S40" s="60">
        <v>0</v>
      </c>
      <c r="T40" s="60">
        <v>0</v>
      </c>
      <c r="U40" s="62">
        <v>0</v>
      </c>
      <c r="V40" s="60">
        <v>0</v>
      </c>
      <c r="W40" s="60">
        <v>0</v>
      </c>
      <c r="X40" s="60">
        <v>0</v>
      </c>
      <c r="Y40" s="60">
        <v>0</v>
      </c>
      <c r="Z40" s="61">
        <v>0</v>
      </c>
      <c r="AA40" s="60">
        <v>0</v>
      </c>
      <c r="AB40" s="60">
        <v>0</v>
      </c>
      <c r="AC40" s="60">
        <v>0</v>
      </c>
      <c r="AD40" s="60">
        <v>0</v>
      </c>
      <c r="AE40" s="62">
        <v>0</v>
      </c>
      <c r="AF40" s="63">
        <v>0</v>
      </c>
      <c r="AG40" s="63">
        <v>0</v>
      </c>
      <c r="AH40" s="64">
        <v>0</v>
      </c>
      <c r="AI40" s="63">
        <v>0</v>
      </c>
      <c r="AJ40" s="64">
        <v>0</v>
      </c>
    </row>
    <row r="41" spans="1:36" ht="13.5" thickBot="1" x14ac:dyDescent="0.25">
      <c r="A41" s="96"/>
      <c r="B41" s="96" t="s">
        <v>89</v>
      </c>
      <c r="C41" s="97"/>
      <c r="D41" s="98"/>
      <c r="E41" s="122">
        <v>2</v>
      </c>
      <c r="F41" s="123" t="s">
        <v>83</v>
      </c>
      <c r="G41" s="60">
        <v>0</v>
      </c>
      <c r="H41" s="60">
        <v>62</v>
      </c>
      <c r="I41" s="60">
        <v>20</v>
      </c>
      <c r="J41" s="60">
        <v>47</v>
      </c>
      <c r="K41" s="61">
        <v>129</v>
      </c>
      <c r="L41" s="60">
        <v>0</v>
      </c>
      <c r="M41" s="60">
        <v>0</v>
      </c>
      <c r="N41" s="60">
        <v>1</v>
      </c>
      <c r="O41" s="60">
        <v>0</v>
      </c>
      <c r="P41" s="61">
        <v>1</v>
      </c>
      <c r="Q41" s="60">
        <v>0</v>
      </c>
      <c r="R41" s="60">
        <v>62</v>
      </c>
      <c r="S41" s="60">
        <v>21</v>
      </c>
      <c r="T41" s="60">
        <v>47</v>
      </c>
      <c r="U41" s="62">
        <v>130</v>
      </c>
      <c r="V41" s="60">
        <v>2</v>
      </c>
      <c r="W41" s="60">
        <v>42</v>
      </c>
      <c r="X41" s="60">
        <v>67</v>
      </c>
      <c r="Y41" s="60">
        <v>686</v>
      </c>
      <c r="Z41" s="61">
        <v>797</v>
      </c>
      <c r="AA41" s="60">
        <v>2</v>
      </c>
      <c r="AB41" s="60">
        <v>104</v>
      </c>
      <c r="AC41" s="60">
        <v>88</v>
      </c>
      <c r="AD41" s="60">
        <v>733</v>
      </c>
      <c r="AE41" s="62">
        <v>927</v>
      </c>
      <c r="AF41" s="63">
        <v>0.13915857605177995</v>
      </c>
      <c r="AG41" s="63">
        <v>1.0787486515641855E-3</v>
      </c>
      <c r="AH41" s="64">
        <v>0.14023732470334413</v>
      </c>
      <c r="AI41" s="63">
        <v>0.85976267529665584</v>
      </c>
      <c r="AJ41" s="64">
        <v>1</v>
      </c>
    </row>
    <row r="42" spans="1:36" ht="13.5" thickBot="1" x14ac:dyDescent="0.25">
      <c r="A42" s="101"/>
      <c r="B42" s="101"/>
      <c r="C42" s="102"/>
      <c r="D42" s="103"/>
      <c r="E42" s="104" t="s">
        <v>89</v>
      </c>
      <c r="F42" s="102" t="s">
        <v>11</v>
      </c>
      <c r="G42" s="105">
        <v>26</v>
      </c>
      <c r="H42" s="105">
        <v>265</v>
      </c>
      <c r="I42" s="105">
        <v>658</v>
      </c>
      <c r="J42" s="105">
        <v>433</v>
      </c>
      <c r="K42" s="106">
        <v>1382</v>
      </c>
      <c r="L42" s="105">
        <v>28</v>
      </c>
      <c r="M42" s="105">
        <v>6</v>
      </c>
      <c r="N42" s="105">
        <v>774</v>
      </c>
      <c r="O42" s="105">
        <v>110</v>
      </c>
      <c r="P42" s="106">
        <v>918</v>
      </c>
      <c r="Q42" s="105">
        <v>54</v>
      </c>
      <c r="R42" s="105">
        <v>271</v>
      </c>
      <c r="S42" s="105">
        <v>1432</v>
      </c>
      <c r="T42" s="105">
        <v>543</v>
      </c>
      <c r="U42" s="107">
        <v>2300</v>
      </c>
      <c r="V42" s="105">
        <v>478</v>
      </c>
      <c r="W42" s="105">
        <v>458</v>
      </c>
      <c r="X42" s="105">
        <v>1791</v>
      </c>
      <c r="Y42" s="105">
        <v>1915</v>
      </c>
      <c r="Z42" s="106">
        <v>4642</v>
      </c>
      <c r="AA42" s="105">
        <v>532</v>
      </c>
      <c r="AB42" s="105">
        <v>729</v>
      </c>
      <c r="AC42" s="105">
        <v>3223</v>
      </c>
      <c r="AD42" s="105">
        <v>2458</v>
      </c>
      <c r="AE42" s="107">
        <v>6942</v>
      </c>
      <c r="AF42" s="108">
        <v>0.19907807548256987</v>
      </c>
      <c r="AG42" s="108">
        <v>0.13223854796888504</v>
      </c>
      <c r="AH42" s="109">
        <v>0.33131662345145491</v>
      </c>
      <c r="AI42" s="108">
        <v>0.66868337654854504</v>
      </c>
      <c r="AJ42" s="109">
        <v>1</v>
      </c>
    </row>
    <row r="43" spans="1:36" x14ac:dyDescent="0.2">
      <c r="A43" s="110"/>
      <c r="B43" s="110"/>
      <c r="C43" s="110"/>
      <c r="D43" s="111"/>
      <c r="E43" s="112"/>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c r="AG43"/>
      <c r="AH43"/>
      <c r="AI43"/>
      <c r="AJ43"/>
    </row>
    <row r="44" spans="1:36" ht="12" customHeight="1" x14ac:dyDescent="0.2">
      <c r="A44" s="124"/>
      <c r="B44" s="124"/>
      <c r="C44" s="125"/>
      <c r="D44" s="126"/>
      <c r="E44" s="127">
        <v>1</v>
      </c>
      <c r="F44" s="128" t="s">
        <v>64</v>
      </c>
      <c r="G44" s="129">
        <v>3</v>
      </c>
      <c r="H44" s="129">
        <v>59</v>
      </c>
      <c r="I44" s="129">
        <v>57</v>
      </c>
      <c r="J44" s="129">
        <v>25</v>
      </c>
      <c r="K44" s="130">
        <v>144</v>
      </c>
      <c r="L44" s="129">
        <v>12</v>
      </c>
      <c r="M44" s="129">
        <v>1</v>
      </c>
      <c r="N44" s="129">
        <v>234</v>
      </c>
      <c r="O44" s="129">
        <v>17</v>
      </c>
      <c r="P44" s="130">
        <v>264</v>
      </c>
      <c r="Q44" s="129">
        <v>15</v>
      </c>
      <c r="R44" s="129">
        <v>60</v>
      </c>
      <c r="S44" s="129">
        <v>291</v>
      </c>
      <c r="T44" s="129">
        <v>42</v>
      </c>
      <c r="U44" s="131">
        <v>408</v>
      </c>
      <c r="V44" s="129">
        <v>109</v>
      </c>
      <c r="W44" s="129">
        <v>116</v>
      </c>
      <c r="X44" s="129">
        <v>621</v>
      </c>
      <c r="Y44" s="129">
        <v>126</v>
      </c>
      <c r="Z44" s="130">
        <v>972</v>
      </c>
      <c r="AA44" s="129">
        <v>124</v>
      </c>
      <c r="AB44" s="129">
        <v>176</v>
      </c>
      <c r="AC44" s="129">
        <v>912</v>
      </c>
      <c r="AD44" s="129">
        <v>168</v>
      </c>
      <c r="AE44" s="131">
        <v>1380</v>
      </c>
      <c r="AF44" s="132">
        <v>0.10434782608695652</v>
      </c>
      <c r="AG44" s="132">
        <v>0.19130434782608696</v>
      </c>
      <c r="AH44" s="133">
        <v>0.29565217391304349</v>
      </c>
      <c r="AI44" s="134">
        <v>0.70434782608695656</v>
      </c>
      <c r="AJ44" s="133">
        <v>1</v>
      </c>
    </row>
    <row r="45" spans="1:36" x14ac:dyDescent="0.2">
      <c r="A45" s="135"/>
      <c r="B45" s="135"/>
      <c r="C45" s="136"/>
      <c r="D45" s="137"/>
      <c r="E45" s="138">
        <v>1.1000000000000001</v>
      </c>
      <c r="F45" s="139" t="s">
        <v>65</v>
      </c>
      <c r="G45" s="140">
        <v>0</v>
      </c>
      <c r="H45" s="140">
        <v>27</v>
      </c>
      <c r="I45" s="140">
        <v>6</v>
      </c>
      <c r="J45" s="140">
        <v>5</v>
      </c>
      <c r="K45" s="141">
        <v>38</v>
      </c>
      <c r="L45" s="140">
        <v>0</v>
      </c>
      <c r="M45" s="140">
        <v>0</v>
      </c>
      <c r="N45" s="140">
        <v>19</v>
      </c>
      <c r="O45" s="140">
        <v>4</v>
      </c>
      <c r="P45" s="141">
        <v>23</v>
      </c>
      <c r="Q45" s="140">
        <v>0</v>
      </c>
      <c r="R45" s="140">
        <v>27</v>
      </c>
      <c r="S45" s="140">
        <v>25</v>
      </c>
      <c r="T45" s="140">
        <v>9</v>
      </c>
      <c r="U45" s="142">
        <v>61</v>
      </c>
      <c r="V45" s="140">
        <v>15</v>
      </c>
      <c r="W45" s="140">
        <v>18</v>
      </c>
      <c r="X45" s="140">
        <v>59</v>
      </c>
      <c r="Y45" s="140">
        <v>15</v>
      </c>
      <c r="Z45" s="141">
        <v>107</v>
      </c>
      <c r="AA45" s="140">
        <v>15</v>
      </c>
      <c r="AB45" s="140">
        <v>45</v>
      </c>
      <c r="AC45" s="140">
        <v>84</v>
      </c>
      <c r="AD45" s="140">
        <v>24</v>
      </c>
      <c r="AE45" s="142">
        <v>168</v>
      </c>
      <c r="AF45" s="143">
        <v>0.22619047619047619</v>
      </c>
      <c r="AG45" s="143">
        <v>0.13690476190476192</v>
      </c>
      <c r="AH45" s="144">
        <v>0.36309523809523814</v>
      </c>
      <c r="AI45" s="145">
        <v>0.63690476190476186</v>
      </c>
      <c r="AJ45" s="144">
        <v>1</v>
      </c>
    </row>
    <row r="46" spans="1:36" x14ac:dyDescent="0.2">
      <c r="A46" s="146">
        <v>1</v>
      </c>
      <c r="B46" s="146">
        <v>1.1000000000000001</v>
      </c>
      <c r="C46" s="147" t="s">
        <v>99</v>
      </c>
      <c r="D46" s="148">
        <v>70</v>
      </c>
      <c r="E46" s="93">
        <v>1201</v>
      </c>
      <c r="F46" s="86" t="s">
        <v>100</v>
      </c>
      <c r="G46" s="149">
        <v>0</v>
      </c>
      <c r="H46" s="149">
        <v>0</v>
      </c>
      <c r="I46" s="149">
        <v>0</v>
      </c>
      <c r="J46" s="149">
        <v>0</v>
      </c>
      <c r="K46" s="150">
        <v>0</v>
      </c>
      <c r="L46" s="151">
        <v>0</v>
      </c>
      <c r="M46" s="151">
        <v>0</v>
      </c>
      <c r="N46" s="151">
        <v>2</v>
      </c>
      <c r="O46" s="151">
        <v>0</v>
      </c>
      <c r="P46" s="150">
        <v>2</v>
      </c>
      <c r="Q46" s="151">
        <v>0</v>
      </c>
      <c r="R46" s="151">
        <v>0</v>
      </c>
      <c r="S46" s="151">
        <v>2</v>
      </c>
      <c r="T46" s="151">
        <v>0</v>
      </c>
      <c r="U46" s="152">
        <v>2</v>
      </c>
      <c r="V46" s="149">
        <v>2</v>
      </c>
      <c r="W46" s="149">
        <v>1</v>
      </c>
      <c r="X46" s="149">
        <v>13</v>
      </c>
      <c r="Y46" s="149">
        <v>2</v>
      </c>
      <c r="Z46" s="150">
        <v>18</v>
      </c>
      <c r="AA46" s="151">
        <v>2</v>
      </c>
      <c r="AB46" s="151">
        <v>1</v>
      </c>
      <c r="AC46" s="151">
        <v>15</v>
      </c>
      <c r="AD46" s="151">
        <v>2</v>
      </c>
      <c r="AE46" s="152">
        <v>20</v>
      </c>
      <c r="AF46" s="153">
        <v>0</v>
      </c>
      <c r="AG46" s="153">
        <v>0.1</v>
      </c>
      <c r="AH46" s="154">
        <v>0.1</v>
      </c>
      <c r="AI46" s="155">
        <v>0.9</v>
      </c>
      <c r="AJ46" s="154">
        <v>1</v>
      </c>
    </row>
    <row r="47" spans="1:36" x14ac:dyDescent="0.2">
      <c r="A47" s="156">
        <v>1</v>
      </c>
      <c r="B47" s="146">
        <v>1.1000000000000001</v>
      </c>
      <c r="C47" s="147" t="s">
        <v>99</v>
      </c>
      <c r="D47" s="148">
        <v>4</v>
      </c>
      <c r="E47" s="54">
        <v>1205</v>
      </c>
      <c r="F47" s="86" t="s">
        <v>101</v>
      </c>
      <c r="G47" s="60">
        <v>0</v>
      </c>
      <c r="H47" s="60">
        <v>27</v>
      </c>
      <c r="I47" s="60">
        <v>6</v>
      </c>
      <c r="J47" s="60">
        <v>4</v>
      </c>
      <c r="K47" s="157">
        <v>37</v>
      </c>
      <c r="L47" s="158">
        <v>0</v>
      </c>
      <c r="M47" s="158">
        <v>0</v>
      </c>
      <c r="N47" s="158">
        <v>17</v>
      </c>
      <c r="O47" s="158">
        <v>4</v>
      </c>
      <c r="P47" s="157">
        <v>21</v>
      </c>
      <c r="Q47" s="158">
        <v>0</v>
      </c>
      <c r="R47" s="158">
        <v>27</v>
      </c>
      <c r="S47" s="158">
        <v>23</v>
      </c>
      <c r="T47" s="158">
        <v>8</v>
      </c>
      <c r="U47" s="159">
        <v>58</v>
      </c>
      <c r="V47" s="60">
        <v>12</v>
      </c>
      <c r="W47" s="60">
        <v>17</v>
      </c>
      <c r="X47" s="60">
        <v>39</v>
      </c>
      <c r="Y47" s="60">
        <v>11</v>
      </c>
      <c r="Z47" s="157">
        <v>79</v>
      </c>
      <c r="AA47" s="158">
        <v>12</v>
      </c>
      <c r="AB47" s="158">
        <v>44</v>
      </c>
      <c r="AC47" s="158">
        <v>62</v>
      </c>
      <c r="AD47" s="158">
        <v>19</v>
      </c>
      <c r="AE47" s="159">
        <v>137</v>
      </c>
      <c r="AF47" s="63">
        <v>0.27007299270072993</v>
      </c>
      <c r="AG47" s="63">
        <v>0.15328467153284672</v>
      </c>
      <c r="AH47" s="160">
        <v>0.42335766423357668</v>
      </c>
      <c r="AI47" s="161">
        <v>0.57664233576642332</v>
      </c>
      <c r="AJ47" s="160">
        <v>1</v>
      </c>
    </row>
    <row r="48" spans="1:36" x14ac:dyDescent="0.2">
      <c r="A48" s="162">
        <v>1</v>
      </c>
      <c r="B48" s="146">
        <v>1.1000000000000001</v>
      </c>
      <c r="C48" s="147" t="s">
        <v>99</v>
      </c>
      <c r="D48" s="148">
        <v>4</v>
      </c>
      <c r="E48" s="68">
        <v>1215</v>
      </c>
      <c r="F48" s="84" t="s">
        <v>102</v>
      </c>
      <c r="G48" s="69">
        <v>0</v>
      </c>
      <c r="H48" s="69">
        <v>0</v>
      </c>
      <c r="I48" s="69">
        <v>0</v>
      </c>
      <c r="J48" s="69">
        <v>1</v>
      </c>
      <c r="K48" s="163">
        <v>1</v>
      </c>
      <c r="L48" s="164">
        <v>0</v>
      </c>
      <c r="M48" s="164">
        <v>0</v>
      </c>
      <c r="N48" s="164">
        <v>0</v>
      </c>
      <c r="O48" s="164">
        <v>0</v>
      </c>
      <c r="P48" s="163">
        <v>0</v>
      </c>
      <c r="Q48" s="164">
        <v>0</v>
      </c>
      <c r="R48" s="164">
        <v>0</v>
      </c>
      <c r="S48" s="164">
        <v>0</v>
      </c>
      <c r="T48" s="164">
        <v>1</v>
      </c>
      <c r="U48" s="165">
        <v>1</v>
      </c>
      <c r="V48" s="69">
        <v>1</v>
      </c>
      <c r="W48" s="69">
        <v>0</v>
      </c>
      <c r="X48" s="69">
        <v>7</v>
      </c>
      <c r="Y48" s="69">
        <v>2</v>
      </c>
      <c r="Z48" s="163">
        <v>10</v>
      </c>
      <c r="AA48" s="164">
        <v>1</v>
      </c>
      <c r="AB48" s="164">
        <v>0</v>
      </c>
      <c r="AC48" s="164">
        <v>7</v>
      </c>
      <c r="AD48" s="164">
        <v>3</v>
      </c>
      <c r="AE48" s="165">
        <v>11</v>
      </c>
      <c r="AF48" s="72">
        <v>9.0909090909090912E-2</v>
      </c>
      <c r="AG48" s="72">
        <v>0</v>
      </c>
      <c r="AH48" s="166">
        <v>9.0909090909090912E-2</v>
      </c>
      <c r="AI48" s="167">
        <v>0.90909090909090906</v>
      </c>
      <c r="AJ48" s="166">
        <v>1</v>
      </c>
    </row>
    <row r="49" spans="1:36" x14ac:dyDescent="0.2">
      <c r="A49" s="168"/>
      <c r="B49" s="168" t="s">
        <v>103</v>
      </c>
      <c r="C49" s="169"/>
      <c r="D49" s="170" t="s">
        <v>103</v>
      </c>
      <c r="E49" s="171">
        <v>1.2</v>
      </c>
      <c r="F49" s="172" t="s">
        <v>66</v>
      </c>
      <c r="G49" s="49">
        <v>1</v>
      </c>
      <c r="H49" s="49">
        <v>11</v>
      </c>
      <c r="I49" s="49">
        <v>9</v>
      </c>
      <c r="J49" s="49">
        <v>4</v>
      </c>
      <c r="K49" s="173">
        <v>25</v>
      </c>
      <c r="L49" s="49">
        <v>1</v>
      </c>
      <c r="M49" s="49">
        <v>0</v>
      </c>
      <c r="N49" s="49">
        <v>44</v>
      </c>
      <c r="O49" s="49">
        <v>5</v>
      </c>
      <c r="P49" s="173">
        <v>50</v>
      </c>
      <c r="Q49" s="49">
        <v>2</v>
      </c>
      <c r="R49" s="49">
        <v>11</v>
      </c>
      <c r="S49" s="49">
        <v>53</v>
      </c>
      <c r="T49" s="49">
        <v>9</v>
      </c>
      <c r="U49" s="174">
        <v>75</v>
      </c>
      <c r="V49" s="49">
        <v>28</v>
      </c>
      <c r="W49" s="49">
        <v>35</v>
      </c>
      <c r="X49" s="49">
        <v>119</v>
      </c>
      <c r="Y49" s="49">
        <v>31</v>
      </c>
      <c r="Z49" s="173">
        <v>213</v>
      </c>
      <c r="AA49" s="49">
        <v>30</v>
      </c>
      <c r="AB49" s="49">
        <v>46</v>
      </c>
      <c r="AC49" s="49">
        <v>172</v>
      </c>
      <c r="AD49" s="49">
        <v>40</v>
      </c>
      <c r="AE49" s="174">
        <v>288</v>
      </c>
      <c r="AF49" s="175">
        <v>8.6805555555555552E-2</v>
      </c>
      <c r="AG49" s="175">
        <v>0.1736111111111111</v>
      </c>
      <c r="AH49" s="176">
        <v>0.26041666666666663</v>
      </c>
      <c r="AI49" s="177">
        <v>0.73958333333333337</v>
      </c>
      <c r="AJ49" s="176">
        <v>1</v>
      </c>
    </row>
    <row r="50" spans="1:36" x14ac:dyDescent="0.2">
      <c r="A50" s="156">
        <v>1</v>
      </c>
      <c r="B50" s="146">
        <v>1.2</v>
      </c>
      <c r="C50" s="147" t="s">
        <v>99</v>
      </c>
      <c r="D50" s="148">
        <v>70</v>
      </c>
      <c r="E50" s="54">
        <v>1405</v>
      </c>
      <c r="F50" s="86" t="s">
        <v>104</v>
      </c>
      <c r="G50" s="60">
        <v>0</v>
      </c>
      <c r="H50" s="60">
        <v>10</v>
      </c>
      <c r="I50" s="60">
        <v>0</v>
      </c>
      <c r="J50" s="60">
        <v>1</v>
      </c>
      <c r="K50" s="157">
        <v>11</v>
      </c>
      <c r="L50" s="158">
        <v>0</v>
      </c>
      <c r="M50" s="158">
        <v>0</v>
      </c>
      <c r="N50" s="158">
        <v>1</v>
      </c>
      <c r="O50" s="158">
        <v>0</v>
      </c>
      <c r="P50" s="157">
        <v>1</v>
      </c>
      <c r="Q50" s="158">
        <v>0</v>
      </c>
      <c r="R50" s="158">
        <v>10</v>
      </c>
      <c r="S50" s="158">
        <v>1</v>
      </c>
      <c r="T50" s="158">
        <v>1</v>
      </c>
      <c r="U50" s="159">
        <v>12</v>
      </c>
      <c r="V50" s="60">
        <v>2</v>
      </c>
      <c r="W50" s="60">
        <v>4</v>
      </c>
      <c r="X50" s="60">
        <v>5</v>
      </c>
      <c r="Y50" s="60">
        <v>1</v>
      </c>
      <c r="Z50" s="157">
        <v>12</v>
      </c>
      <c r="AA50" s="158">
        <v>2</v>
      </c>
      <c r="AB50" s="158">
        <v>14</v>
      </c>
      <c r="AC50" s="158">
        <v>6</v>
      </c>
      <c r="AD50" s="158">
        <v>2</v>
      </c>
      <c r="AE50" s="159">
        <v>24</v>
      </c>
      <c r="AF50" s="63">
        <v>0.45833333333333331</v>
      </c>
      <c r="AG50" s="63">
        <v>4.1666666666666664E-2</v>
      </c>
      <c r="AH50" s="160">
        <v>0.5</v>
      </c>
      <c r="AI50" s="161">
        <v>0.5</v>
      </c>
      <c r="AJ50" s="160">
        <v>1</v>
      </c>
    </row>
    <row r="51" spans="1:36" x14ac:dyDescent="0.2">
      <c r="A51" s="156">
        <v>1</v>
      </c>
      <c r="B51" s="146">
        <v>1.2</v>
      </c>
      <c r="C51" s="147" t="s">
        <v>99</v>
      </c>
      <c r="D51" s="148">
        <v>70</v>
      </c>
      <c r="E51" s="54">
        <v>1410</v>
      </c>
      <c r="F51" s="86" t="s">
        <v>105</v>
      </c>
      <c r="G51" s="60">
        <v>0</v>
      </c>
      <c r="H51" s="60">
        <v>1</v>
      </c>
      <c r="I51" s="60">
        <v>9</v>
      </c>
      <c r="J51" s="60">
        <v>3</v>
      </c>
      <c r="K51" s="157">
        <v>13</v>
      </c>
      <c r="L51" s="158">
        <v>0</v>
      </c>
      <c r="M51" s="158">
        <v>0</v>
      </c>
      <c r="N51" s="158">
        <v>20</v>
      </c>
      <c r="O51" s="158">
        <v>3</v>
      </c>
      <c r="P51" s="157">
        <v>23</v>
      </c>
      <c r="Q51" s="158">
        <v>0</v>
      </c>
      <c r="R51" s="158">
        <v>1</v>
      </c>
      <c r="S51" s="158">
        <v>29</v>
      </c>
      <c r="T51" s="158">
        <v>6</v>
      </c>
      <c r="U51" s="159">
        <v>36</v>
      </c>
      <c r="V51" s="60">
        <v>7</v>
      </c>
      <c r="W51" s="60">
        <v>13</v>
      </c>
      <c r="X51" s="60">
        <v>36</v>
      </c>
      <c r="Y51" s="60">
        <v>6</v>
      </c>
      <c r="Z51" s="157">
        <v>62</v>
      </c>
      <c r="AA51" s="158">
        <v>7</v>
      </c>
      <c r="AB51" s="158">
        <v>14</v>
      </c>
      <c r="AC51" s="158">
        <v>65</v>
      </c>
      <c r="AD51" s="158">
        <v>12</v>
      </c>
      <c r="AE51" s="159">
        <v>98</v>
      </c>
      <c r="AF51" s="63">
        <v>0.1326530612244898</v>
      </c>
      <c r="AG51" s="63">
        <v>0.23469387755102042</v>
      </c>
      <c r="AH51" s="160">
        <v>0.36734693877551022</v>
      </c>
      <c r="AI51" s="161">
        <v>0.63265306122448983</v>
      </c>
      <c r="AJ51" s="160">
        <v>1</v>
      </c>
    </row>
    <row r="52" spans="1:36" x14ac:dyDescent="0.2">
      <c r="A52" s="156">
        <v>1</v>
      </c>
      <c r="B52" s="146">
        <v>1.2</v>
      </c>
      <c r="C52" s="147" t="s">
        <v>99</v>
      </c>
      <c r="D52" s="148">
        <v>70</v>
      </c>
      <c r="E52" s="54">
        <v>1415</v>
      </c>
      <c r="F52" s="86" t="s">
        <v>106</v>
      </c>
      <c r="G52" s="60">
        <v>0</v>
      </c>
      <c r="H52" s="60">
        <v>0</v>
      </c>
      <c r="I52" s="60">
        <v>0</v>
      </c>
      <c r="J52" s="60">
        <v>0</v>
      </c>
      <c r="K52" s="157">
        <v>0</v>
      </c>
      <c r="L52" s="158">
        <v>1</v>
      </c>
      <c r="M52" s="158">
        <v>0</v>
      </c>
      <c r="N52" s="158">
        <v>1</v>
      </c>
      <c r="O52" s="158">
        <v>2</v>
      </c>
      <c r="P52" s="157">
        <v>4</v>
      </c>
      <c r="Q52" s="158">
        <v>1</v>
      </c>
      <c r="R52" s="158">
        <v>0</v>
      </c>
      <c r="S52" s="158">
        <v>1</v>
      </c>
      <c r="T52" s="158">
        <v>2</v>
      </c>
      <c r="U52" s="159">
        <v>4</v>
      </c>
      <c r="V52" s="60">
        <v>3</v>
      </c>
      <c r="W52" s="60">
        <v>4</v>
      </c>
      <c r="X52" s="60">
        <v>11</v>
      </c>
      <c r="Y52" s="60">
        <v>1</v>
      </c>
      <c r="Z52" s="157">
        <v>19</v>
      </c>
      <c r="AA52" s="158">
        <v>4</v>
      </c>
      <c r="AB52" s="158">
        <v>4</v>
      </c>
      <c r="AC52" s="158">
        <v>12</v>
      </c>
      <c r="AD52" s="158">
        <v>3</v>
      </c>
      <c r="AE52" s="159">
        <v>23</v>
      </c>
      <c r="AF52" s="63">
        <v>0</v>
      </c>
      <c r="AG52" s="63">
        <v>0.17391304347826086</v>
      </c>
      <c r="AH52" s="160">
        <v>0.17391304347826086</v>
      </c>
      <c r="AI52" s="161">
        <v>0.82608695652173914</v>
      </c>
      <c r="AJ52" s="160">
        <v>1</v>
      </c>
    </row>
    <row r="53" spans="1:36" x14ac:dyDescent="0.2">
      <c r="A53" s="156">
        <v>1</v>
      </c>
      <c r="B53" s="146">
        <v>1.2</v>
      </c>
      <c r="C53" s="147" t="s">
        <v>99</v>
      </c>
      <c r="D53" s="148">
        <v>70</v>
      </c>
      <c r="E53" s="54">
        <v>1420</v>
      </c>
      <c r="F53" s="86" t="s">
        <v>107</v>
      </c>
      <c r="G53" s="60">
        <v>0</v>
      </c>
      <c r="H53" s="60">
        <v>0</v>
      </c>
      <c r="I53" s="60">
        <v>0</v>
      </c>
      <c r="J53" s="60">
        <v>0</v>
      </c>
      <c r="K53" s="157">
        <v>0</v>
      </c>
      <c r="L53" s="158">
        <v>0</v>
      </c>
      <c r="M53" s="158">
        <v>0</v>
      </c>
      <c r="N53" s="158">
        <v>1</v>
      </c>
      <c r="O53" s="158">
        <v>0</v>
      </c>
      <c r="P53" s="157">
        <v>1</v>
      </c>
      <c r="Q53" s="158">
        <v>0</v>
      </c>
      <c r="R53" s="158">
        <v>0</v>
      </c>
      <c r="S53" s="158">
        <v>1</v>
      </c>
      <c r="T53" s="158">
        <v>0</v>
      </c>
      <c r="U53" s="159">
        <v>1</v>
      </c>
      <c r="V53" s="60">
        <v>1</v>
      </c>
      <c r="W53" s="60">
        <v>1</v>
      </c>
      <c r="X53" s="60">
        <v>8</v>
      </c>
      <c r="Y53" s="60">
        <v>0</v>
      </c>
      <c r="Z53" s="157">
        <v>10</v>
      </c>
      <c r="AA53" s="158">
        <v>1</v>
      </c>
      <c r="AB53" s="158">
        <v>1</v>
      </c>
      <c r="AC53" s="158">
        <v>9</v>
      </c>
      <c r="AD53" s="158">
        <v>0</v>
      </c>
      <c r="AE53" s="159">
        <v>11</v>
      </c>
      <c r="AF53" s="63">
        <v>0</v>
      </c>
      <c r="AG53" s="63">
        <v>9.0909090909090912E-2</v>
      </c>
      <c r="AH53" s="160">
        <v>9.0909090909090912E-2</v>
      </c>
      <c r="AI53" s="161">
        <v>0.90909090909090906</v>
      </c>
      <c r="AJ53" s="160">
        <v>1</v>
      </c>
    </row>
    <row r="54" spans="1:36" x14ac:dyDescent="0.2">
      <c r="A54" s="156">
        <v>1</v>
      </c>
      <c r="B54" s="146">
        <v>1.2</v>
      </c>
      <c r="C54" s="147" t="s">
        <v>99</v>
      </c>
      <c r="D54" s="148">
        <v>70</v>
      </c>
      <c r="E54" s="54">
        <v>1430</v>
      </c>
      <c r="F54" s="86" t="s">
        <v>108</v>
      </c>
      <c r="G54" s="60">
        <v>0</v>
      </c>
      <c r="H54" s="60">
        <v>0</v>
      </c>
      <c r="I54" s="60">
        <v>0</v>
      </c>
      <c r="J54" s="60">
        <v>0</v>
      </c>
      <c r="K54" s="157">
        <v>0</v>
      </c>
      <c r="L54" s="158">
        <v>0</v>
      </c>
      <c r="M54" s="158">
        <v>0</v>
      </c>
      <c r="N54" s="158">
        <v>1</v>
      </c>
      <c r="O54" s="158">
        <v>0</v>
      </c>
      <c r="P54" s="157">
        <v>1</v>
      </c>
      <c r="Q54" s="158">
        <v>0</v>
      </c>
      <c r="R54" s="158">
        <v>0</v>
      </c>
      <c r="S54" s="158">
        <v>1</v>
      </c>
      <c r="T54" s="158">
        <v>0</v>
      </c>
      <c r="U54" s="159">
        <v>1</v>
      </c>
      <c r="V54" s="60">
        <v>3</v>
      </c>
      <c r="W54" s="60">
        <v>0</v>
      </c>
      <c r="X54" s="60">
        <v>7</v>
      </c>
      <c r="Y54" s="60">
        <v>1</v>
      </c>
      <c r="Z54" s="157">
        <v>11</v>
      </c>
      <c r="AA54" s="158">
        <v>3</v>
      </c>
      <c r="AB54" s="158">
        <v>0</v>
      </c>
      <c r="AC54" s="158">
        <v>8</v>
      </c>
      <c r="AD54" s="158">
        <v>1</v>
      </c>
      <c r="AE54" s="159">
        <v>12</v>
      </c>
      <c r="AF54" s="63">
        <v>0</v>
      </c>
      <c r="AG54" s="63">
        <v>8.3333333333333329E-2</v>
      </c>
      <c r="AH54" s="160">
        <v>8.3333333333333329E-2</v>
      </c>
      <c r="AI54" s="161">
        <v>0.91666666666666663</v>
      </c>
      <c r="AJ54" s="160">
        <v>1</v>
      </c>
    </row>
    <row r="55" spans="1:36" x14ac:dyDescent="0.2">
      <c r="A55" s="156">
        <v>1</v>
      </c>
      <c r="B55" s="146">
        <v>1.2</v>
      </c>
      <c r="C55" s="147" t="s">
        <v>99</v>
      </c>
      <c r="D55" s="148">
        <v>70</v>
      </c>
      <c r="E55" s="54">
        <v>1435</v>
      </c>
      <c r="F55" s="86" t="s">
        <v>109</v>
      </c>
      <c r="G55" s="60">
        <v>1</v>
      </c>
      <c r="H55" s="60">
        <v>0</v>
      </c>
      <c r="I55" s="60">
        <v>0</v>
      </c>
      <c r="J55" s="60">
        <v>0</v>
      </c>
      <c r="K55" s="157">
        <v>1</v>
      </c>
      <c r="L55" s="158">
        <v>0</v>
      </c>
      <c r="M55" s="158">
        <v>0</v>
      </c>
      <c r="N55" s="158">
        <v>11</v>
      </c>
      <c r="O55" s="158">
        <v>0</v>
      </c>
      <c r="P55" s="157">
        <v>11</v>
      </c>
      <c r="Q55" s="158">
        <v>1</v>
      </c>
      <c r="R55" s="158">
        <v>0</v>
      </c>
      <c r="S55" s="158">
        <v>11</v>
      </c>
      <c r="T55" s="158">
        <v>0</v>
      </c>
      <c r="U55" s="159">
        <v>12</v>
      </c>
      <c r="V55" s="60">
        <v>6</v>
      </c>
      <c r="W55" s="60">
        <v>11</v>
      </c>
      <c r="X55" s="60">
        <v>31</v>
      </c>
      <c r="Y55" s="60">
        <v>5</v>
      </c>
      <c r="Z55" s="157">
        <v>53</v>
      </c>
      <c r="AA55" s="158">
        <v>7</v>
      </c>
      <c r="AB55" s="158">
        <v>11</v>
      </c>
      <c r="AC55" s="158">
        <v>42</v>
      </c>
      <c r="AD55" s="158">
        <v>5</v>
      </c>
      <c r="AE55" s="159">
        <v>65</v>
      </c>
      <c r="AF55" s="63">
        <v>1.5384615384615385E-2</v>
      </c>
      <c r="AG55" s="63">
        <v>0.16923076923076924</v>
      </c>
      <c r="AH55" s="160">
        <v>0.18461538461538463</v>
      </c>
      <c r="AI55" s="161">
        <v>0.81538461538461537</v>
      </c>
      <c r="AJ55" s="160">
        <v>1</v>
      </c>
    </row>
    <row r="56" spans="1:36" x14ac:dyDescent="0.2">
      <c r="A56" s="156">
        <v>1</v>
      </c>
      <c r="B56" s="146">
        <v>1.2</v>
      </c>
      <c r="C56" s="147" t="s">
        <v>99</v>
      </c>
      <c r="D56" s="148">
        <v>70</v>
      </c>
      <c r="E56" s="54">
        <v>1440</v>
      </c>
      <c r="F56" s="86" t="s">
        <v>110</v>
      </c>
      <c r="G56" s="60">
        <v>0</v>
      </c>
      <c r="H56" s="60">
        <v>0</v>
      </c>
      <c r="I56" s="60">
        <v>0</v>
      </c>
      <c r="J56" s="60">
        <v>0</v>
      </c>
      <c r="K56" s="157">
        <v>0</v>
      </c>
      <c r="L56" s="158">
        <v>0</v>
      </c>
      <c r="M56" s="158">
        <v>0</v>
      </c>
      <c r="N56" s="158">
        <v>0</v>
      </c>
      <c r="O56" s="158">
        <v>0</v>
      </c>
      <c r="P56" s="157">
        <v>0</v>
      </c>
      <c r="Q56" s="158">
        <v>0</v>
      </c>
      <c r="R56" s="158">
        <v>0</v>
      </c>
      <c r="S56" s="158">
        <v>0</v>
      </c>
      <c r="T56" s="158">
        <v>0</v>
      </c>
      <c r="U56" s="159">
        <v>0</v>
      </c>
      <c r="V56" s="60">
        <v>1</v>
      </c>
      <c r="W56" s="60">
        <v>2</v>
      </c>
      <c r="X56" s="60">
        <v>4</v>
      </c>
      <c r="Y56" s="60">
        <v>4</v>
      </c>
      <c r="Z56" s="157">
        <v>11</v>
      </c>
      <c r="AA56" s="158">
        <v>1</v>
      </c>
      <c r="AB56" s="158">
        <v>2</v>
      </c>
      <c r="AC56" s="158">
        <v>4</v>
      </c>
      <c r="AD56" s="158">
        <v>4</v>
      </c>
      <c r="AE56" s="159">
        <v>11</v>
      </c>
      <c r="AF56" s="63">
        <v>0</v>
      </c>
      <c r="AG56" s="63">
        <v>0</v>
      </c>
      <c r="AH56" s="160">
        <v>0</v>
      </c>
      <c r="AI56" s="161">
        <v>1</v>
      </c>
      <c r="AJ56" s="160">
        <v>1</v>
      </c>
    </row>
    <row r="57" spans="1:36" x14ac:dyDescent="0.2">
      <c r="A57" s="156">
        <v>1</v>
      </c>
      <c r="B57" s="146">
        <v>1.2</v>
      </c>
      <c r="C57" s="147" t="s">
        <v>99</v>
      </c>
      <c r="D57" s="148">
        <v>70</v>
      </c>
      <c r="E57" s="54">
        <v>1450</v>
      </c>
      <c r="F57" s="86" t="s">
        <v>111</v>
      </c>
      <c r="G57" s="60">
        <v>0</v>
      </c>
      <c r="H57" s="60">
        <v>0</v>
      </c>
      <c r="I57" s="60">
        <v>0</v>
      </c>
      <c r="J57" s="60">
        <v>0</v>
      </c>
      <c r="K57" s="157">
        <v>0</v>
      </c>
      <c r="L57" s="158">
        <v>0</v>
      </c>
      <c r="M57" s="158">
        <v>0</v>
      </c>
      <c r="N57" s="158">
        <v>3</v>
      </c>
      <c r="O57" s="158">
        <v>0</v>
      </c>
      <c r="P57" s="157">
        <v>3</v>
      </c>
      <c r="Q57" s="158">
        <v>0</v>
      </c>
      <c r="R57" s="158">
        <v>0</v>
      </c>
      <c r="S57" s="158">
        <v>3</v>
      </c>
      <c r="T57" s="158">
        <v>0</v>
      </c>
      <c r="U57" s="159">
        <v>3</v>
      </c>
      <c r="V57" s="60">
        <v>2</v>
      </c>
      <c r="W57" s="60">
        <v>0</v>
      </c>
      <c r="X57" s="60">
        <v>7</v>
      </c>
      <c r="Y57" s="60">
        <v>2</v>
      </c>
      <c r="Z57" s="157">
        <v>11</v>
      </c>
      <c r="AA57" s="158">
        <v>2</v>
      </c>
      <c r="AB57" s="158">
        <v>0</v>
      </c>
      <c r="AC57" s="158">
        <v>10</v>
      </c>
      <c r="AD57" s="158">
        <v>2</v>
      </c>
      <c r="AE57" s="159">
        <v>14</v>
      </c>
      <c r="AF57" s="63">
        <v>0</v>
      </c>
      <c r="AG57" s="63">
        <v>0.21428571428571427</v>
      </c>
      <c r="AH57" s="160">
        <v>0.21428571428571427</v>
      </c>
      <c r="AI57" s="161">
        <v>0.7857142857142857</v>
      </c>
      <c r="AJ57" s="160">
        <v>1</v>
      </c>
    </row>
    <row r="58" spans="1:36" x14ac:dyDescent="0.2">
      <c r="A58" s="156">
        <v>1</v>
      </c>
      <c r="B58" s="146">
        <v>1.2</v>
      </c>
      <c r="C58" s="147" t="s">
        <v>99</v>
      </c>
      <c r="D58" s="148">
        <v>70</v>
      </c>
      <c r="E58" s="54">
        <v>1460</v>
      </c>
      <c r="F58" s="86" t="s">
        <v>112</v>
      </c>
      <c r="G58" s="60">
        <v>0</v>
      </c>
      <c r="H58" s="60">
        <v>0</v>
      </c>
      <c r="I58" s="60">
        <v>0</v>
      </c>
      <c r="J58" s="60">
        <v>0</v>
      </c>
      <c r="K58" s="157">
        <v>0</v>
      </c>
      <c r="L58" s="158">
        <v>0</v>
      </c>
      <c r="M58" s="158">
        <v>0</v>
      </c>
      <c r="N58" s="158">
        <v>6</v>
      </c>
      <c r="O58" s="158">
        <v>0</v>
      </c>
      <c r="P58" s="157">
        <v>6</v>
      </c>
      <c r="Q58" s="158">
        <v>0</v>
      </c>
      <c r="R58" s="158">
        <v>0</v>
      </c>
      <c r="S58" s="158">
        <v>6</v>
      </c>
      <c r="T58" s="158">
        <v>0</v>
      </c>
      <c r="U58" s="159">
        <v>6</v>
      </c>
      <c r="V58" s="60">
        <v>3</v>
      </c>
      <c r="W58" s="60">
        <v>0</v>
      </c>
      <c r="X58" s="60">
        <v>9</v>
      </c>
      <c r="Y58" s="60">
        <v>2</v>
      </c>
      <c r="Z58" s="157">
        <v>14</v>
      </c>
      <c r="AA58" s="158">
        <v>3</v>
      </c>
      <c r="AB58" s="158">
        <v>0</v>
      </c>
      <c r="AC58" s="158">
        <v>15</v>
      </c>
      <c r="AD58" s="158">
        <v>2</v>
      </c>
      <c r="AE58" s="159">
        <v>20</v>
      </c>
      <c r="AF58" s="63">
        <v>0</v>
      </c>
      <c r="AG58" s="63">
        <v>0.3</v>
      </c>
      <c r="AH58" s="160">
        <v>0.3</v>
      </c>
      <c r="AI58" s="161">
        <v>0.7</v>
      </c>
      <c r="AJ58" s="160">
        <v>1</v>
      </c>
    </row>
    <row r="59" spans="1:36" x14ac:dyDescent="0.2">
      <c r="A59" s="162">
        <v>1</v>
      </c>
      <c r="B59" s="146">
        <v>1.2</v>
      </c>
      <c r="C59" s="147" t="s">
        <v>99</v>
      </c>
      <c r="D59" s="148">
        <v>70</v>
      </c>
      <c r="E59" s="68">
        <v>1401</v>
      </c>
      <c r="F59" s="86" t="s">
        <v>113</v>
      </c>
      <c r="G59" s="69">
        <v>0</v>
      </c>
      <c r="H59" s="69">
        <v>0</v>
      </c>
      <c r="I59" s="69">
        <v>0</v>
      </c>
      <c r="J59" s="69">
        <v>0</v>
      </c>
      <c r="K59" s="163">
        <v>0</v>
      </c>
      <c r="L59" s="164">
        <v>0</v>
      </c>
      <c r="M59" s="164">
        <v>0</v>
      </c>
      <c r="N59" s="164">
        <v>0</v>
      </c>
      <c r="O59" s="164">
        <v>0</v>
      </c>
      <c r="P59" s="163">
        <v>0</v>
      </c>
      <c r="Q59" s="164">
        <v>0</v>
      </c>
      <c r="R59" s="164">
        <v>0</v>
      </c>
      <c r="S59" s="164">
        <v>0</v>
      </c>
      <c r="T59" s="164">
        <v>0</v>
      </c>
      <c r="U59" s="165">
        <v>0</v>
      </c>
      <c r="V59" s="69">
        <v>0</v>
      </c>
      <c r="W59" s="69">
        <v>0</v>
      </c>
      <c r="X59" s="69">
        <v>1</v>
      </c>
      <c r="Y59" s="69">
        <v>9</v>
      </c>
      <c r="Z59" s="163">
        <v>10</v>
      </c>
      <c r="AA59" s="164">
        <v>0</v>
      </c>
      <c r="AB59" s="164">
        <v>0</v>
      </c>
      <c r="AC59" s="164">
        <v>1</v>
      </c>
      <c r="AD59" s="164">
        <v>9</v>
      </c>
      <c r="AE59" s="165">
        <v>10</v>
      </c>
      <c r="AF59" s="72">
        <v>0</v>
      </c>
      <c r="AG59" s="72">
        <v>0</v>
      </c>
      <c r="AH59" s="166">
        <v>0</v>
      </c>
      <c r="AI59" s="167">
        <v>1</v>
      </c>
      <c r="AJ59" s="166">
        <v>1</v>
      </c>
    </row>
    <row r="60" spans="1:36" x14ac:dyDescent="0.2">
      <c r="A60" s="168"/>
      <c r="B60" s="168" t="s">
        <v>103</v>
      </c>
      <c r="C60" s="169"/>
      <c r="D60" s="170" t="s">
        <v>103</v>
      </c>
      <c r="E60" s="171">
        <v>1.3</v>
      </c>
      <c r="F60" s="172" t="s">
        <v>67</v>
      </c>
      <c r="G60" s="49">
        <v>2</v>
      </c>
      <c r="H60" s="49">
        <v>12</v>
      </c>
      <c r="I60" s="49">
        <v>18</v>
      </c>
      <c r="J60" s="49">
        <v>6</v>
      </c>
      <c r="K60" s="173">
        <v>38</v>
      </c>
      <c r="L60" s="49">
        <v>5</v>
      </c>
      <c r="M60" s="49">
        <v>0</v>
      </c>
      <c r="N60" s="49">
        <v>105</v>
      </c>
      <c r="O60" s="49">
        <v>4</v>
      </c>
      <c r="P60" s="173">
        <v>114</v>
      </c>
      <c r="Q60" s="49">
        <v>7</v>
      </c>
      <c r="R60" s="49">
        <v>12</v>
      </c>
      <c r="S60" s="49">
        <v>123</v>
      </c>
      <c r="T60" s="49">
        <v>10</v>
      </c>
      <c r="U60" s="174">
        <v>152</v>
      </c>
      <c r="V60" s="49">
        <v>36</v>
      </c>
      <c r="W60" s="49">
        <v>33</v>
      </c>
      <c r="X60" s="49">
        <v>161</v>
      </c>
      <c r="Y60" s="49">
        <v>29</v>
      </c>
      <c r="Z60" s="173">
        <v>259</v>
      </c>
      <c r="AA60" s="49">
        <v>43</v>
      </c>
      <c r="AB60" s="49">
        <v>45</v>
      </c>
      <c r="AC60" s="49">
        <v>284</v>
      </c>
      <c r="AD60" s="49">
        <v>39</v>
      </c>
      <c r="AE60" s="174">
        <v>411</v>
      </c>
      <c r="AF60" s="175">
        <v>9.2457420924574207E-2</v>
      </c>
      <c r="AG60" s="175">
        <v>0.27737226277372262</v>
      </c>
      <c r="AH60" s="176">
        <v>0.36982968369829683</v>
      </c>
      <c r="AI60" s="177">
        <v>0.63017031630170317</v>
      </c>
      <c r="AJ60" s="176">
        <v>1</v>
      </c>
    </row>
    <row r="61" spans="1:36" x14ac:dyDescent="0.2">
      <c r="A61" s="156">
        <v>1</v>
      </c>
      <c r="B61" s="146">
        <v>1.3</v>
      </c>
      <c r="C61" s="147" t="s">
        <v>99</v>
      </c>
      <c r="D61" s="148">
        <v>70</v>
      </c>
      <c r="E61" s="54">
        <v>1300</v>
      </c>
      <c r="F61" s="86" t="s">
        <v>114</v>
      </c>
      <c r="G61" s="60">
        <v>0</v>
      </c>
      <c r="H61" s="60">
        <v>0</v>
      </c>
      <c r="I61" s="60">
        <v>0</v>
      </c>
      <c r="J61" s="60">
        <v>0</v>
      </c>
      <c r="K61" s="157">
        <v>0</v>
      </c>
      <c r="L61" s="158">
        <v>0</v>
      </c>
      <c r="M61" s="158">
        <v>0</v>
      </c>
      <c r="N61" s="158">
        <v>7</v>
      </c>
      <c r="O61" s="158">
        <v>1</v>
      </c>
      <c r="P61" s="157">
        <v>8</v>
      </c>
      <c r="Q61" s="158">
        <v>0</v>
      </c>
      <c r="R61" s="158">
        <v>0</v>
      </c>
      <c r="S61" s="158">
        <v>7</v>
      </c>
      <c r="T61" s="158">
        <v>1</v>
      </c>
      <c r="U61" s="159">
        <v>8</v>
      </c>
      <c r="V61" s="60">
        <v>4</v>
      </c>
      <c r="W61" s="60">
        <v>2</v>
      </c>
      <c r="X61" s="60">
        <v>22</v>
      </c>
      <c r="Y61" s="60">
        <v>3</v>
      </c>
      <c r="Z61" s="157">
        <v>31</v>
      </c>
      <c r="AA61" s="158">
        <v>4</v>
      </c>
      <c r="AB61" s="158">
        <v>2</v>
      </c>
      <c r="AC61" s="158">
        <v>29</v>
      </c>
      <c r="AD61" s="158">
        <v>4</v>
      </c>
      <c r="AE61" s="159">
        <v>39</v>
      </c>
      <c r="AF61" s="63">
        <v>0</v>
      </c>
      <c r="AG61" s="63">
        <v>0.20512820512820512</v>
      </c>
      <c r="AH61" s="160">
        <v>0.20512820512820512</v>
      </c>
      <c r="AI61" s="161">
        <v>0.79487179487179482</v>
      </c>
      <c r="AJ61" s="160">
        <v>1</v>
      </c>
    </row>
    <row r="62" spans="1:36" x14ac:dyDescent="0.2">
      <c r="A62" s="156">
        <v>1</v>
      </c>
      <c r="B62" s="146">
        <v>1.3</v>
      </c>
      <c r="C62" s="147" t="s">
        <v>99</v>
      </c>
      <c r="D62" s="148">
        <v>70</v>
      </c>
      <c r="E62" s="54">
        <v>1500</v>
      </c>
      <c r="F62" s="86" t="s">
        <v>115</v>
      </c>
      <c r="G62" s="60">
        <v>0</v>
      </c>
      <c r="H62" s="60">
        <v>0</v>
      </c>
      <c r="I62" s="60">
        <v>4</v>
      </c>
      <c r="J62" s="60">
        <v>0</v>
      </c>
      <c r="K62" s="157">
        <v>4</v>
      </c>
      <c r="L62" s="158">
        <v>0</v>
      </c>
      <c r="M62" s="158">
        <v>0</v>
      </c>
      <c r="N62" s="158">
        <v>12</v>
      </c>
      <c r="O62" s="158">
        <v>0</v>
      </c>
      <c r="P62" s="157">
        <v>12</v>
      </c>
      <c r="Q62" s="158">
        <v>0</v>
      </c>
      <c r="R62" s="158">
        <v>0</v>
      </c>
      <c r="S62" s="158">
        <v>16</v>
      </c>
      <c r="T62" s="158">
        <v>0</v>
      </c>
      <c r="U62" s="159">
        <v>16</v>
      </c>
      <c r="V62" s="60">
        <v>5</v>
      </c>
      <c r="W62" s="60">
        <v>3</v>
      </c>
      <c r="X62" s="60">
        <v>28</v>
      </c>
      <c r="Y62" s="60">
        <v>5</v>
      </c>
      <c r="Z62" s="157">
        <v>41</v>
      </c>
      <c r="AA62" s="158">
        <v>5</v>
      </c>
      <c r="AB62" s="158">
        <v>3</v>
      </c>
      <c r="AC62" s="158">
        <v>44</v>
      </c>
      <c r="AD62" s="158">
        <v>5</v>
      </c>
      <c r="AE62" s="159">
        <v>57</v>
      </c>
      <c r="AF62" s="63">
        <v>7.0175438596491224E-2</v>
      </c>
      <c r="AG62" s="63">
        <v>0.21052631578947367</v>
      </c>
      <c r="AH62" s="160">
        <v>0.2807017543859649</v>
      </c>
      <c r="AI62" s="161">
        <v>0.7192982456140351</v>
      </c>
      <c r="AJ62" s="160">
        <v>1</v>
      </c>
    </row>
    <row r="63" spans="1:36" x14ac:dyDescent="0.2">
      <c r="A63" s="156">
        <v>1</v>
      </c>
      <c r="B63" s="146">
        <v>1.3</v>
      </c>
      <c r="C63" s="147" t="s">
        <v>99</v>
      </c>
      <c r="D63" s="148">
        <v>70</v>
      </c>
      <c r="E63" s="54">
        <v>1600</v>
      </c>
      <c r="F63" s="86" t="s">
        <v>116</v>
      </c>
      <c r="G63" s="60">
        <v>0</v>
      </c>
      <c r="H63" s="60">
        <v>4</v>
      </c>
      <c r="I63" s="60">
        <v>7</v>
      </c>
      <c r="J63" s="60">
        <v>1</v>
      </c>
      <c r="K63" s="157">
        <v>12</v>
      </c>
      <c r="L63" s="158">
        <v>4</v>
      </c>
      <c r="M63" s="158">
        <v>0</v>
      </c>
      <c r="N63" s="158">
        <v>49</v>
      </c>
      <c r="O63" s="158">
        <v>1</v>
      </c>
      <c r="P63" s="157">
        <v>54</v>
      </c>
      <c r="Q63" s="158">
        <v>4</v>
      </c>
      <c r="R63" s="158">
        <v>4</v>
      </c>
      <c r="S63" s="158">
        <v>56</v>
      </c>
      <c r="T63" s="158">
        <v>2</v>
      </c>
      <c r="U63" s="159">
        <v>66</v>
      </c>
      <c r="V63" s="60">
        <v>12</v>
      </c>
      <c r="W63" s="60">
        <v>10</v>
      </c>
      <c r="X63" s="60">
        <v>61</v>
      </c>
      <c r="Y63" s="60">
        <v>10</v>
      </c>
      <c r="Z63" s="157">
        <v>93</v>
      </c>
      <c r="AA63" s="158">
        <v>16</v>
      </c>
      <c r="AB63" s="158">
        <v>14</v>
      </c>
      <c r="AC63" s="158">
        <v>117</v>
      </c>
      <c r="AD63" s="158">
        <v>12</v>
      </c>
      <c r="AE63" s="159">
        <v>159</v>
      </c>
      <c r="AF63" s="63">
        <v>7.5471698113207544E-2</v>
      </c>
      <c r="AG63" s="63">
        <v>0.33962264150943394</v>
      </c>
      <c r="AH63" s="160">
        <v>0.41509433962264147</v>
      </c>
      <c r="AI63" s="161">
        <v>0.58490566037735847</v>
      </c>
      <c r="AJ63" s="160">
        <v>1</v>
      </c>
    </row>
    <row r="64" spans="1:36" x14ac:dyDescent="0.2">
      <c r="A64" s="156">
        <v>1</v>
      </c>
      <c r="B64" s="146">
        <v>1.3</v>
      </c>
      <c r="C64" s="147" t="s">
        <v>99</v>
      </c>
      <c r="D64" s="148">
        <v>70</v>
      </c>
      <c r="E64" s="54">
        <v>1700</v>
      </c>
      <c r="F64" s="86" t="s">
        <v>117</v>
      </c>
      <c r="G64" s="60">
        <v>2</v>
      </c>
      <c r="H64" s="60">
        <v>1</v>
      </c>
      <c r="I64" s="60">
        <v>6</v>
      </c>
      <c r="J64" s="60">
        <v>2</v>
      </c>
      <c r="K64" s="157">
        <v>11</v>
      </c>
      <c r="L64" s="158">
        <v>1</v>
      </c>
      <c r="M64" s="158">
        <v>0</v>
      </c>
      <c r="N64" s="158">
        <v>10</v>
      </c>
      <c r="O64" s="158">
        <v>0</v>
      </c>
      <c r="P64" s="157">
        <v>11</v>
      </c>
      <c r="Q64" s="158">
        <v>3</v>
      </c>
      <c r="R64" s="158">
        <v>1</v>
      </c>
      <c r="S64" s="158">
        <v>16</v>
      </c>
      <c r="T64" s="158">
        <v>2</v>
      </c>
      <c r="U64" s="159">
        <v>22</v>
      </c>
      <c r="V64" s="60">
        <v>4</v>
      </c>
      <c r="W64" s="60">
        <v>5</v>
      </c>
      <c r="X64" s="60">
        <v>11</v>
      </c>
      <c r="Y64" s="60">
        <v>2</v>
      </c>
      <c r="Z64" s="157">
        <v>22</v>
      </c>
      <c r="AA64" s="158">
        <v>7</v>
      </c>
      <c r="AB64" s="158">
        <v>6</v>
      </c>
      <c r="AC64" s="158">
        <v>27</v>
      </c>
      <c r="AD64" s="158">
        <v>4</v>
      </c>
      <c r="AE64" s="159">
        <v>44</v>
      </c>
      <c r="AF64" s="63">
        <v>0.25</v>
      </c>
      <c r="AG64" s="63">
        <v>0.25</v>
      </c>
      <c r="AH64" s="160">
        <v>0.5</v>
      </c>
      <c r="AI64" s="161">
        <v>0.5</v>
      </c>
      <c r="AJ64" s="160">
        <v>1</v>
      </c>
    </row>
    <row r="65" spans="1:36" x14ac:dyDescent="0.2">
      <c r="A65" s="156">
        <v>1</v>
      </c>
      <c r="B65" s="146">
        <v>1.3</v>
      </c>
      <c r="C65" s="147" t="s">
        <v>99</v>
      </c>
      <c r="D65" s="148">
        <v>70</v>
      </c>
      <c r="E65" s="54">
        <v>1800</v>
      </c>
      <c r="F65" s="86" t="s">
        <v>118</v>
      </c>
      <c r="G65" s="60">
        <v>0</v>
      </c>
      <c r="H65" s="60">
        <v>0</v>
      </c>
      <c r="I65" s="60">
        <v>0</v>
      </c>
      <c r="J65" s="60">
        <v>0</v>
      </c>
      <c r="K65" s="157">
        <v>0</v>
      </c>
      <c r="L65" s="158">
        <v>0</v>
      </c>
      <c r="M65" s="158">
        <v>0</v>
      </c>
      <c r="N65" s="158">
        <v>6</v>
      </c>
      <c r="O65" s="158">
        <v>1</v>
      </c>
      <c r="P65" s="157">
        <v>7</v>
      </c>
      <c r="Q65" s="158">
        <v>0</v>
      </c>
      <c r="R65" s="158">
        <v>0</v>
      </c>
      <c r="S65" s="158">
        <v>6</v>
      </c>
      <c r="T65" s="158">
        <v>1</v>
      </c>
      <c r="U65" s="159">
        <v>7</v>
      </c>
      <c r="V65" s="60">
        <v>3</v>
      </c>
      <c r="W65" s="60">
        <v>0</v>
      </c>
      <c r="X65" s="60">
        <v>10</v>
      </c>
      <c r="Y65" s="60">
        <v>2</v>
      </c>
      <c r="Z65" s="157">
        <v>15</v>
      </c>
      <c r="AA65" s="158">
        <v>3</v>
      </c>
      <c r="AB65" s="158">
        <v>0</v>
      </c>
      <c r="AC65" s="158">
        <v>16</v>
      </c>
      <c r="AD65" s="158">
        <v>3</v>
      </c>
      <c r="AE65" s="159">
        <v>22</v>
      </c>
      <c r="AF65" s="63">
        <v>0</v>
      </c>
      <c r="AG65" s="63">
        <v>0.31818181818181818</v>
      </c>
      <c r="AH65" s="160">
        <v>0.31818181818181818</v>
      </c>
      <c r="AI65" s="161">
        <v>0.68181818181818177</v>
      </c>
      <c r="AJ65" s="160">
        <v>1</v>
      </c>
    </row>
    <row r="66" spans="1:36" x14ac:dyDescent="0.2">
      <c r="A66" s="156">
        <v>1</v>
      </c>
      <c r="B66" s="146">
        <v>1.3</v>
      </c>
      <c r="C66" s="147" t="s">
        <v>99</v>
      </c>
      <c r="D66" s="148">
        <v>70</v>
      </c>
      <c r="E66" s="54">
        <v>1850</v>
      </c>
      <c r="F66" s="86" t="s">
        <v>119</v>
      </c>
      <c r="G66" s="60">
        <v>0</v>
      </c>
      <c r="H66" s="60">
        <v>1</v>
      </c>
      <c r="I66" s="60">
        <v>0</v>
      </c>
      <c r="J66" s="60">
        <v>2</v>
      </c>
      <c r="K66" s="157">
        <v>3</v>
      </c>
      <c r="L66" s="158">
        <v>0</v>
      </c>
      <c r="M66" s="158">
        <v>0</v>
      </c>
      <c r="N66" s="158">
        <v>3</v>
      </c>
      <c r="O66" s="158">
        <v>0</v>
      </c>
      <c r="P66" s="157">
        <v>3</v>
      </c>
      <c r="Q66" s="158">
        <v>0</v>
      </c>
      <c r="R66" s="158">
        <v>1</v>
      </c>
      <c r="S66" s="158">
        <v>3</v>
      </c>
      <c r="T66" s="158">
        <v>2</v>
      </c>
      <c r="U66" s="159">
        <v>6</v>
      </c>
      <c r="V66" s="60">
        <v>3</v>
      </c>
      <c r="W66" s="60">
        <v>3</v>
      </c>
      <c r="X66" s="60">
        <v>8</v>
      </c>
      <c r="Y66" s="60">
        <v>2</v>
      </c>
      <c r="Z66" s="157">
        <v>16</v>
      </c>
      <c r="AA66" s="158">
        <v>3</v>
      </c>
      <c r="AB66" s="158">
        <v>4</v>
      </c>
      <c r="AC66" s="158">
        <v>11</v>
      </c>
      <c r="AD66" s="158">
        <v>4</v>
      </c>
      <c r="AE66" s="159">
        <v>22</v>
      </c>
      <c r="AF66" s="63">
        <v>0.13636363636363635</v>
      </c>
      <c r="AG66" s="63">
        <v>0.13636363636363635</v>
      </c>
      <c r="AH66" s="160">
        <v>0.27272727272727271</v>
      </c>
      <c r="AI66" s="161">
        <v>0.72727272727272729</v>
      </c>
      <c r="AJ66" s="160">
        <v>1</v>
      </c>
    </row>
    <row r="67" spans="1:36" x14ac:dyDescent="0.2">
      <c r="A67" s="156">
        <v>1</v>
      </c>
      <c r="B67" s="146">
        <v>1.3</v>
      </c>
      <c r="C67" s="147" t="s">
        <v>99</v>
      </c>
      <c r="D67" s="148">
        <v>70</v>
      </c>
      <c r="E67" s="54">
        <v>1900</v>
      </c>
      <c r="F67" s="86" t="s">
        <v>120</v>
      </c>
      <c r="G67" s="60">
        <v>0</v>
      </c>
      <c r="H67" s="60">
        <v>0</v>
      </c>
      <c r="I67" s="60">
        <v>1</v>
      </c>
      <c r="J67" s="60">
        <v>1</v>
      </c>
      <c r="K67" s="157">
        <v>2</v>
      </c>
      <c r="L67" s="158">
        <v>0</v>
      </c>
      <c r="M67" s="158">
        <v>0</v>
      </c>
      <c r="N67" s="158">
        <v>17</v>
      </c>
      <c r="O67" s="158">
        <v>0</v>
      </c>
      <c r="P67" s="157">
        <v>17</v>
      </c>
      <c r="Q67" s="158">
        <v>0</v>
      </c>
      <c r="R67" s="158">
        <v>0</v>
      </c>
      <c r="S67" s="158">
        <v>18</v>
      </c>
      <c r="T67" s="158">
        <v>1</v>
      </c>
      <c r="U67" s="159">
        <v>19</v>
      </c>
      <c r="V67" s="60">
        <v>5</v>
      </c>
      <c r="W67" s="60">
        <v>6</v>
      </c>
      <c r="X67" s="60">
        <v>17</v>
      </c>
      <c r="Y67" s="60">
        <v>2</v>
      </c>
      <c r="Z67" s="157">
        <v>30</v>
      </c>
      <c r="AA67" s="158">
        <v>5</v>
      </c>
      <c r="AB67" s="158">
        <v>6</v>
      </c>
      <c r="AC67" s="158">
        <v>35</v>
      </c>
      <c r="AD67" s="158">
        <v>3</v>
      </c>
      <c r="AE67" s="159">
        <v>49</v>
      </c>
      <c r="AF67" s="63">
        <v>4.0816326530612242E-2</v>
      </c>
      <c r="AG67" s="63">
        <v>0.34693877551020408</v>
      </c>
      <c r="AH67" s="160">
        <v>0.38775510204081631</v>
      </c>
      <c r="AI67" s="161">
        <v>0.61224489795918369</v>
      </c>
      <c r="AJ67" s="160">
        <v>1</v>
      </c>
    </row>
    <row r="68" spans="1:36" x14ac:dyDescent="0.2">
      <c r="A68" s="162">
        <v>1</v>
      </c>
      <c r="B68" s="146">
        <v>1.3</v>
      </c>
      <c r="C68" s="147" t="s">
        <v>99</v>
      </c>
      <c r="D68" s="148">
        <v>70</v>
      </c>
      <c r="E68" s="68">
        <v>1990</v>
      </c>
      <c r="F68" s="84" t="s">
        <v>121</v>
      </c>
      <c r="G68" s="69">
        <v>0</v>
      </c>
      <c r="H68" s="69">
        <v>6</v>
      </c>
      <c r="I68" s="69">
        <v>0</v>
      </c>
      <c r="J68" s="69">
        <v>0</v>
      </c>
      <c r="K68" s="163">
        <v>6</v>
      </c>
      <c r="L68" s="164">
        <v>0</v>
      </c>
      <c r="M68" s="164">
        <v>0</v>
      </c>
      <c r="N68" s="164">
        <v>1</v>
      </c>
      <c r="O68" s="164">
        <v>1</v>
      </c>
      <c r="P68" s="163">
        <v>2</v>
      </c>
      <c r="Q68" s="164">
        <v>0</v>
      </c>
      <c r="R68" s="164">
        <v>6</v>
      </c>
      <c r="S68" s="164">
        <v>1</v>
      </c>
      <c r="T68" s="164">
        <v>1</v>
      </c>
      <c r="U68" s="165">
        <v>8</v>
      </c>
      <c r="V68" s="69">
        <v>0</v>
      </c>
      <c r="W68" s="69">
        <v>4</v>
      </c>
      <c r="X68" s="69">
        <v>4</v>
      </c>
      <c r="Y68" s="69">
        <v>3</v>
      </c>
      <c r="Z68" s="163"/>
      <c r="AA68" s="164">
        <v>0</v>
      </c>
      <c r="AB68" s="164">
        <v>10</v>
      </c>
      <c r="AC68" s="164">
        <v>5</v>
      </c>
      <c r="AD68" s="164">
        <v>4</v>
      </c>
      <c r="AE68" s="165">
        <v>19</v>
      </c>
      <c r="AF68" s="72">
        <v>0.31578947368421051</v>
      </c>
      <c r="AG68" s="72">
        <v>0.10526315789473684</v>
      </c>
      <c r="AH68" s="166">
        <v>0.42105263157894735</v>
      </c>
      <c r="AI68" s="167">
        <v>0</v>
      </c>
      <c r="AJ68" s="166">
        <v>0.42105263157894735</v>
      </c>
    </row>
    <row r="69" spans="1:36" x14ac:dyDescent="0.2">
      <c r="A69" s="168"/>
      <c r="B69" s="168" t="s">
        <v>103</v>
      </c>
      <c r="C69" s="169"/>
      <c r="D69" s="170" t="s">
        <v>103</v>
      </c>
      <c r="E69" s="171">
        <v>1.4</v>
      </c>
      <c r="F69" s="172" t="s">
        <v>68</v>
      </c>
      <c r="G69" s="49">
        <v>0</v>
      </c>
      <c r="H69" s="49">
        <v>8</v>
      </c>
      <c r="I69" s="49">
        <v>23</v>
      </c>
      <c r="J69" s="49">
        <v>10</v>
      </c>
      <c r="K69" s="173">
        <v>41</v>
      </c>
      <c r="L69" s="49">
        <v>6</v>
      </c>
      <c r="M69" s="49">
        <v>1</v>
      </c>
      <c r="N69" s="49">
        <v>66</v>
      </c>
      <c r="O69" s="49">
        <v>4</v>
      </c>
      <c r="P69" s="173">
        <v>77</v>
      </c>
      <c r="Q69" s="49">
        <v>6</v>
      </c>
      <c r="R69" s="49">
        <v>9</v>
      </c>
      <c r="S69" s="49">
        <v>89</v>
      </c>
      <c r="T69" s="49">
        <v>14</v>
      </c>
      <c r="U69" s="174">
        <v>118</v>
      </c>
      <c r="V69" s="49">
        <v>30</v>
      </c>
      <c r="W69" s="49">
        <v>30</v>
      </c>
      <c r="X69" s="49">
        <v>230</v>
      </c>
      <c r="Y69" s="49">
        <v>38</v>
      </c>
      <c r="Z69" s="173">
        <v>328</v>
      </c>
      <c r="AA69" s="49">
        <v>36</v>
      </c>
      <c r="AB69" s="49">
        <v>39</v>
      </c>
      <c r="AC69" s="49">
        <v>319</v>
      </c>
      <c r="AD69" s="49">
        <v>52</v>
      </c>
      <c r="AE69" s="174">
        <v>446</v>
      </c>
      <c r="AF69" s="175">
        <v>9.1928251121076235E-2</v>
      </c>
      <c r="AG69" s="175">
        <v>0.1726457399103139</v>
      </c>
      <c r="AH69" s="176">
        <v>0.26457399103139012</v>
      </c>
      <c r="AI69" s="177">
        <v>0.73542600896860988</v>
      </c>
      <c r="AJ69" s="176">
        <v>1</v>
      </c>
    </row>
    <row r="70" spans="1:36" x14ac:dyDescent="0.2">
      <c r="A70" s="156">
        <v>1</v>
      </c>
      <c r="B70" s="146">
        <v>1.4</v>
      </c>
      <c r="C70" s="147" t="s">
        <v>99</v>
      </c>
      <c r="D70" s="148">
        <v>78</v>
      </c>
      <c r="E70" s="54">
        <v>2000</v>
      </c>
      <c r="F70" s="86" t="s">
        <v>122</v>
      </c>
      <c r="G70" s="60">
        <v>0</v>
      </c>
      <c r="H70" s="60">
        <v>7</v>
      </c>
      <c r="I70" s="60">
        <v>19</v>
      </c>
      <c r="J70" s="60">
        <v>7</v>
      </c>
      <c r="K70" s="157">
        <v>33</v>
      </c>
      <c r="L70" s="158">
        <v>5</v>
      </c>
      <c r="M70" s="158">
        <v>1</v>
      </c>
      <c r="N70" s="158">
        <v>44</v>
      </c>
      <c r="O70" s="158">
        <v>2</v>
      </c>
      <c r="P70" s="157">
        <v>52</v>
      </c>
      <c r="Q70" s="158">
        <v>5</v>
      </c>
      <c r="R70" s="158">
        <v>8</v>
      </c>
      <c r="S70" s="158">
        <v>63</v>
      </c>
      <c r="T70" s="158">
        <v>9</v>
      </c>
      <c r="U70" s="159">
        <v>85</v>
      </c>
      <c r="V70" s="60">
        <v>15</v>
      </c>
      <c r="W70" s="60">
        <v>20</v>
      </c>
      <c r="X70" s="60">
        <v>117</v>
      </c>
      <c r="Y70" s="60">
        <v>21</v>
      </c>
      <c r="Z70" s="157">
        <v>173</v>
      </c>
      <c r="AA70" s="158">
        <v>20</v>
      </c>
      <c r="AB70" s="158">
        <v>28</v>
      </c>
      <c r="AC70" s="158">
        <v>180</v>
      </c>
      <c r="AD70" s="158">
        <v>30</v>
      </c>
      <c r="AE70" s="159">
        <v>258</v>
      </c>
      <c r="AF70" s="63">
        <v>0.12790697674418605</v>
      </c>
      <c r="AG70" s="63">
        <v>0.20155038759689922</v>
      </c>
      <c r="AH70" s="160">
        <v>0.3294573643410853</v>
      </c>
      <c r="AI70" s="161">
        <v>0.6705426356589147</v>
      </c>
      <c r="AJ70" s="160">
        <v>1</v>
      </c>
    </row>
    <row r="71" spans="1:36" x14ac:dyDescent="0.2">
      <c r="A71" s="156">
        <v>1</v>
      </c>
      <c r="B71" s="146">
        <v>1.4</v>
      </c>
      <c r="C71" s="147" t="s">
        <v>99</v>
      </c>
      <c r="D71" s="148">
        <v>78</v>
      </c>
      <c r="E71" s="54">
        <v>2100</v>
      </c>
      <c r="F71" s="86" t="s">
        <v>123</v>
      </c>
      <c r="G71" s="60">
        <v>0</v>
      </c>
      <c r="H71" s="60">
        <v>1</v>
      </c>
      <c r="I71" s="60">
        <v>3</v>
      </c>
      <c r="J71" s="60">
        <v>1</v>
      </c>
      <c r="K71" s="157">
        <v>5</v>
      </c>
      <c r="L71" s="158">
        <v>0</v>
      </c>
      <c r="M71" s="158">
        <v>0</v>
      </c>
      <c r="N71" s="158">
        <v>5</v>
      </c>
      <c r="O71" s="158">
        <v>0</v>
      </c>
      <c r="P71" s="157">
        <v>5</v>
      </c>
      <c r="Q71" s="158">
        <v>0</v>
      </c>
      <c r="R71" s="158">
        <v>1</v>
      </c>
      <c r="S71" s="158">
        <v>8</v>
      </c>
      <c r="T71" s="158">
        <v>1</v>
      </c>
      <c r="U71" s="159">
        <v>10</v>
      </c>
      <c r="V71" s="60">
        <v>4</v>
      </c>
      <c r="W71" s="60">
        <v>5</v>
      </c>
      <c r="X71" s="60">
        <v>35</v>
      </c>
      <c r="Y71" s="60">
        <v>5</v>
      </c>
      <c r="Z71" s="157">
        <v>49</v>
      </c>
      <c r="AA71" s="158">
        <v>4</v>
      </c>
      <c r="AB71" s="158">
        <v>6</v>
      </c>
      <c r="AC71" s="158">
        <v>43</v>
      </c>
      <c r="AD71" s="158">
        <v>6</v>
      </c>
      <c r="AE71" s="159">
        <v>59</v>
      </c>
      <c r="AF71" s="63">
        <v>8.4745762711864403E-2</v>
      </c>
      <c r="AG71" s="63">
        <v>8.4745762711864403E-2</v>
      </c>
      <c r="AH71" s="160">
        <v>0.16949152542372881</v>
      </c>
      <c r="AI71" s="161">
        <v>0.83050847457627119</v>
      </c>
      <c r="AJ71" s="160">
        <v>1</v>
      </c>
    </row>
    <row r="72" spans="1:36" x14ac:dyDescent="0.2">
      <c r="A72" s="156">
        <v>1</v>
      </c>
      <c r="B72" s="146">
        <v>1.4</v>
      </c>
      <c r="C72" s="147" t="s">
        <v>99</v>
      </c>
      <c r="D72" s="148">
        <v>15</v>
      </c>
      <c r="E72" s="54">
        <v>2200</v>
      </c>
      <c r="F72" s="86" t="s">
        <v>124</v>
      </c>
      <c r="G72" s="60">
        <v>0</v>
      </c>
      <c r="H72" s="60">
        <v>0</v>
      </c>
      <c r="I72" s="60">
        <v>0</v>
      </c>
      <c r="J72" s="60">
        <v>0</v>
      </c>
      <c r="K72" s="157">
        <v>0</v>
      </c>
      <c r="L72" s="158">
        <v>0</v>
      </c>
      <c r="M72" s="158">
        <v>0</v>
      </c>
      <c r="N72" s="158">
        <v>0</v>
      </c>
      <c r="O72" s="158">
        <v>0</v>
      </c>
      <c r="P72" s="157">
        <v>0</v>
      </c>
      <c r="Q72" s="158">
        <v>0</v>
      </c>
      <c r="R72" s="158">
        <v>0</v>
      </c>
      <c r="S72" s="158">
        <v>0</v>
      </c>
      <c r="T72" s="158">
        <v>0</v>
      </c>
      <c r="U72" s="159">
        <v>0</v>
      </c>
      <c r="V72" s="60">
        <v>0</v>
      </c>
      <c r="W72" s="60">
        <v>0</v>
      </c>
      <c r="X72" s="60">
        <v>0</v>
      </c>
      <c r="Y72" s="60">
        <v>0</v>
      </c>
      <c r="Z72" s="157">
        <v>0</v>
      </c>
      <c r="AA72" s="158">
        <v>0</v>
      </c>
      <c r="AB72" s="158">
        <v>0</v>
      </c>
      <c r="AC72" s="158">
        <v>0</v>
      </c>
      <c r="AD72" s="158">
        <v>0</v>
      </c>
      <c r="AE72" s="159">
        <v>0</v>
      </c>
      <c r="AF72" s="63">
        <v>0</v>
      </c>
      <c r="AG72" s="63">
        <v>0</v>
      </c>
      <c r="AH72" s="160">
        <v>0</v>
      </c>
      <c r="AI72" s="161">
        <v>0</v>
      </c>
      <c r="AJ72" s="160">
        <v>0</v>
      </c>
    </row>
    <row r="73" spans="1:36" ht="25.5" x14ac:dyDescent="0.2">
      <c r="A73" s="156">
        <v>1</v>
      </c>
      <c r="B73" s="146">
        <v>1.4</v>
      </c>
      <c r="C73" s="147" t="s">
        <v>99</v>
      </c>
      <c r="D73" s="148">
        <v>15</v>
      </c>
      <c r="E73" s="54">
        <v>2300</v>
      </c>
      <c r="F73" s="86" t="s">
        <v>125</v>
      </c>
      <c r="G73" s="60">
        <v>0</v>
      </c>
      <c r="H73" s="60">
        <v>0</v>
      </c>
      <c r="I73" s="60">
        <v>0</v>
      </c>
      <c r="J73" s="60">
        <v>0</v>
      </c>
      <c r="K73" s="157">
        <v>0</v>
      </c>
      <c r="L73" s="158">
        <v>0</v>
      </c>
      <c r="M73" s="158">
        <v>0</v>
      </c>
      <c r="N73" s="158">
        <v>0</v>
      </c>
      <c r="O73" s="158">
        <v>0</v>
      </c>
      <c r="P73" s="157">
        <v>0</v>
      </c>
      <c r="Q73" s="158">
        <v>0</v>
      </c>
      <c r="R73" s="158">
        <v>0</v>
      </c>
      <c r="S73" s="158">
        <v>0</v>
      </c>
      <c r="T73" s="158">
        <v>0</v>
      </c>
      <c r="U73" s="159">
        <v>0</v>
      </c>
      <c r="V73" s="60">
        <v>0</v>
      </c>
      <c r="W73" s="60">
        <v>0</v>
      </c>
      <c r="X73" s="60">
        <v>0</v>
      </c>
      <c r="Y73" s="60">
        <v>0</v>
      </c>
      <c r="Z73" s="157">
        <v>0</v>
      </c>
      <c r="AA73" s="158">
        <v>0</v>
      </c>
      <c r="AB73" s="158">
        <v>0</v>
      </c>
      <c r="AC73" s="158">
        <v>0</v>
      </c>
      <c r="AD73" s="158">
        <v>0</v>
      </c>
      <c r="AE73" s="159">
        <v>0</v>
      </c>
      <c r="AF73" s="63">
        <v>0</v>
      </c>
      <c r="AG73" s="63">
        <v>0</v>
      </c>
      <c r="AH73" s="160">
        <v>0</v>
      </c>
      <c r="AI73" s="161">
        <v>0</v>
      </c>
      <c r="AJ73" s="160">
        <v>0</v>
      </c>
    </row>
    <row r="74" spans="1:36" ht="25.5" x14ac:dyDescent="0.2">
      <c r="A74" s="156">
        <v>1</v>
      </c>
      <c r="B74" s="146">
        <v>1.4</v>
      </c>
      <c r="C74" s="147" t="s">
        <v>99</v>
      </c>
      <c r="D74" s="148">
        <v>15</v>
      </c>
      <c r="E74" s="54">
        <v>2400</v>
      </c>
      <c r="F74" s="86" t="s">
        <v>126</v>
      </c>
      <c r="G74" s="60">
        <v>0</v>
      </c>
      <c r="H74" s="60">
        <v>0</v>
      </c>
      <c r="I74" s="60">
        <v>0</v>
      </c>
      <c r="J74" s="60">
        <v>0</v>
      </c>
      <c r="K74" s="157">
        <v>0</v>
      </c>
      <c r="L74" s="158">
        <v>0</v>
      </c>
      <c r="M74" s="158">
        <v>0</v>
      </c>
      <c r="N74" s="158">
        <v>0</v>
      </c>
      <c r="O74" s="158">
        <v>0</v>
      </c>
      <c r="P74" s="157">
        <v>0</v>
      </c>
      <c r="Q74" s="158">
        <v>0</v>
      </c>
      <c r="R74" s="158">
        <v>0</v>
      </c>
      <c r="S74" s="158">
        <v>0</v>
      </c>
      <c r="T74" s="158">
        <v>0</v>
      </c>
      <c r="U74" s="159">
        <v>0</v>
      </c>
      <c r="V74" s="60">
        <v>0</v>
      </c>
      <c r="W74" s="60">
        <v>0</v>
      </c>
      <c r="X74" s="60">
        <v>0</v>
      </c>
      <c r="Y74" s="60">
        <v>0</v>
      </c>
      <c r="Z74" s="157">
        <v>0</v>
      </c>
      <c r="AA74" s="158">
        <v>0</v>
      </c>
      <c r="AB74" s="158">
        <v>0</v>
      </c>
      <c r="AC74" s="158">
        <v>0</v>
      </c>
      <c r="AD74" s="158">
        <v>0</v>
      </c>
      <c r="AE74" s="159">
        <v>0</v>
      </c>
      <c r="AF74" s="63">
        <v>0</v>
      </c>
      <c r="AG74" s="63">
        <v>0</v>
      </c>
      <c r="AH74" s="160">
        <v>0</v>
      </c>
      <c r="AI74" s="161">
        <v>0</v>
      </c>
      <c r="AJ74" s="160">
        <v>0</v>
      </c>
    </row>
    <row r="75" spans="1:36" x14ac:dyDescent="0.2">
      <c r="A75" s="178">
        <v>1</v>
      </c>
      <c r="B75" s="146">
        <v>1.4</v>
      </c>
      <c r="C75" s="147" t="s">
        <v>99</v>
      </c>
      <c r="D75" s="148">
        <v>78</v>
      </c>
      <c r="E75" s="179">
        <v>2450</v>
      </c>
      <c r="F75" s="84" t="s">
        <v>127</v>
      </c>
      <c r="G75" s="69">
        <v>0</v>
      </c>
      <c r="H75" s="69">
        <v>0</v>
      </c>
      <c r="I75" s="69">
        <v>1</v>
      </c>
      <c r="J75" s="69">
        <v>2</v>
      </c>
      <c r="K75" s="163">
        <v>3</v>
      </c>
      <c r="L75" s="164">
        <v>1</v>
      </c>
      <c r="M75" s="164">
        <v>0</v>
      </c>
      <c r="N75" s="164">
        <v>17</v>
      </c>
      <c r="O75" s="164">
        <v>2</v>
      </c>
      <c r="P75" s="163">
        <v>20</v>
      </c>
      <c r="Q75" s="164">
        <v>1</v>
      </c>
      <c r="R75" s="164">
        <v>0</v>
      </c>
      <c r="S75" s="164">
        <v>18</v>
      </c>
      <c r="T75" s="164">
        <v>4</v>
      </c>
      <c r="U75" s="165">
        <v>23</v>
      </c>
      <c r="V75" s="69">
        <v>11</v>
      </c>
      <c r="W75" s="69">
        <v>5</v>
      </c>
      <c r="X75" s="69">
        <v>78</v>
      </c>
      <c r="Y75" s="69">
        <v>12</v>
      </c>
      <c r="Z75" s="163">
        <v>106</v>
      </c>
      <c r="AA75" s="164">
        <v>12</v>
      </c>
      <c r="AB75" s="164">
        <v>5</v>
      </c>
      <c r="AC75" s="164">
        <v>96</v>
      </c>
      <c r="AD75" s="164">
        <v>16</v>
      </c>
      <c r="AE75" s="165">
        <v>129</v>
      </c>
      <c r="AF75" s="72">
        <v>2.3255813953488372E-2</v>
      </c>
      <c r="AG75" s="72">
        <v>0.15503875968992248</v>
      </c>
      <c r="AH75" s="166">
        <v>0.17829457364341084</v>
      </c>
      <c r="AI75" s="167">
        <v>0.82170542635658916</v>
      </c>
      <c r="AJ75" s="166">
        <v>1</v>
      </c>
    </row>
    <row r="76" spans="1:36" x14ac:dyDescent="0.2">
      <c r="A76" s="168"/>
      <c r="B76" s="168" t="s">
        <v>103</v>
      </c>
      <c r="C76" s="169"/>
      <c r="D76" s="170" t="s">
        <v>103</v>
      </c>
      <c r="E76" s="171">
        <v>1.5</v>
      </c>
      <c r="F76" s="172" t="s">
        <v>69</v>
      </c>
      <c r="G76" s="49">
        <v>0</v>
      </c>
      <c r="H76" s="49">
        <v>1</v>
      </c>
      <c r="I76" s="49">
        <v>1</v>
      </c>
      <c r="J76" s="49">
        <v>0</v>
      </c>
      <c r="K76" s="173">
        <v>2</v>
      </c>
      <c r="L76" s="49">
        <v>0</v>
      </c>
      <c r="M76" s="49">
        <v>0</v>
      </c>
      <c r="N76" s="49">
        <v>0</v>
      </c>
      <c r="O76" s="49">
        <v>0</v>
      </c>
      <c r="P76" s="173">
        <v>0</v>
      </c>
      <c r="Q76" s="49">
        <v>0</v>
      </c>
      <c r="R76" s="49">
        <v>1</v>
      </c>
      <c r="S76" s="49">
        <v>1</v>
      </c>
      <c r="T76" s="49">
        <v>0</v>
      </c>
      <c r="U76" s="174">
        <v>2</v>
      </c>
      <c r="V76" s="49">
        <v>0</v>
      </c>
      <c r="W76" s="49">
        <v>0</v>
      </c>
      <c r="X76" s="49">
        <v>52</v>
      </c>
      <c r="Y76" s="49">
        <v>13</v>
      </c>
      <c r="Z76" s="173">
        <v>65</v>
      </c>
      <c r="AA76" s="49">
        <v>0</v>
      </c>
      <c r="AB76" s="49">
        <v>1</v>
      </c>
      <c r="AC76" s="49">
        <v>53</v>
      </c>
      <c r="AD76" s="49">
        <v>13</v>
      </c>
      <c r="AE76" s="174">
        <v>67</v>
      </c>
      <c r="AF76" s="175">
        <v>2.9850746268656716E-2</v>
      </c>
      <c r="AG76" s="175">
        <v>0</v>
      </c>
      <c r="AH76" s="176">
        <v>2.9850746268656716E-2</v>
      </c>
      <c r="AI76" s="177">
        <v>0.97014925373134331</v>
      </c>
      <c r="AJ76" s="176">
        <v>1</v>
      </c>
    </row>
    <row r="77" spans="1:36" x14ac:dyDescent="0.2">
      <c r="A77" s="146">
        <v>1</v>
      </c>
      <c r="B77" s="146">
        <v>1.5</v>
      </c>
      <c r="C77" s="147" t="s">
        <v>99</v>
      </c>
      <c r="D77" s="148">
        <v>70</v>
      </c>
      <c r="E77" s="180">
        <v>1100</v>
      </c>
      <c r="F77" s="86" t="s">
        <v>128</v>
      </c>
      <c r="G77" s="60">
        <v>0</v>
      </c>
      <c r="H77" s="60">
        <v>1</v>
      </c>
      <c r="I77" s="60">
        <v>1</v>
      </c>
      <c r="J77" s="60">
        <v>0</v>
      </c>
      <c r="K77" s="157">
        <v>2</v>
      </c>
      <c r="L77" s="158">
        <v>0</v>
      </c>
      <c r="M77" s="158">
        <v>0</v>
      </c>
      <c r="N77" s="158">
        <v>0</v>
      </c>
      <c r="O77" s="158">
        <v>0</v>
      </c>
      <c r="P77" s="157">
        <v>0</v>
      </c>
      <c r="Q77" s="158">
        <v>0</v>
      </c>
      <c r="R77" s="158">
        <v>1</v>
      </c>
      <c r="S77" s="158">
        <v>1</v>
      </c>
      <c r="T77" s="158">
        <v>0</v>
      </c>
      <c r="U77" s="159">
        <v>2</v>
      </c>
      <c r="V77" s="60">
        <v>0</v>
      </c>
      <c r="W77" s="60">
        <v>0</v>
      </c>
      <c r="X77" s="60">
        <v>52</v>
      </c>
      <c r="Y77" s="60">
        <v>13</v>
      </c>
      <c r="Z77" s="157">
        <v>65</v>
      </c>
      <c r="AA77" s="158">
        <v>0</v>
      </c>
      <c r="AB77" s="158">
        <v>1</v>
      </c>
      <c r="AC77" s="158">
        <v>53</v>
      </c>
      <c r="AD77" s="158">
        <v>13</v>
      </c>
      <c r="AE77" s="159">
        <v>67</v>
      </c>
      <c r="AF77" s="63">
        <v>2.9850746268656716E-2</v>
      </c>
      <c r="AG77" s="63">
        <v>0</v>
      </c>
      <c r="AH77" s="160">
        <v>2.9850746268656716E-2</v>
      </c>
      <c r="AI77" s="161">
        <v>0.97014925373134331</v>
      </c>
      <c r="AJ77" s="160">
        <v>1</v>
      </c>
    </row>
    <row r="78" spans="1:36" x14ac:dyDescent="0.2">
      <c r="A78" s="168"/>
      <c r="B78" s="168" t="s">
        <v>103</v>
      </c>
      <c r="C78" s="169"/>
      <c r="D78" s="170" t="s">
        <v>103</v>
      </c>
      <c r="E78" s="171">
        <v>2</v>
      </c>
      <c r="F78" s="172" t="s">
        <v>70</v>
      </c>
      <c r="G78" s="49">
        <v>1</v>
      </c>
      <c r="H78" s="49">
        <v>21</v>
      </c>
      <c r="I78" s="49">
        <v>21</v>
      </c>
      <c r="J78" s="49">
        <v>10</v>
      </c>
      <c r="K78" s="173">
        <v>53</v>
      </c>
      <c r="L78" s="49">
        <v>0</v>
      </c>
      <c r="M78" s="49">
        <v>1</v>
      </c>
      <c r="N78" s="49">
        <v>21</v>
      </c>
      <c r="O78" s="49">
        <v>6</v>
      </c>
      <c r="P78" s="173">
        <v>28</v>
      </c>
      <c r="Q78" s="49">
        <v>1</v>
      </c>
      <c r="R78" s="49">
        <v>22</v>
      </c>
      <c r="S78" s="49">
        <v>42</v>
      </c>
      <c r="T78" s="49">
        <v>16</v>
      </c>
      <c r="U78" s="174">
        <v>81</v>
      </c>
      <c r="V78" s="49">
        <v>44</v>
      </c>
      <c r="W78" s="49">
        <v>34</v>
      </c>
      <c r="X78" s="49">
        <v>170</v>
      </c>
      <c r="Y78" s="49">
        <v>44</v>
      </c>
      <c r="Z78" s="173">
        <v>292</v>
      </c>
      <c r="AA78" s="49">
        <v>45</v>
      </c>
      <c r="AB78" s="49">
        <v>56</v>
      </c>
      <c r="AC78" s="49">
        <v>212</v>
      </c>
      <c r="AD78" s="49">
        <v>60</v>
      </c>
      <c r="AE78" s="174">
        <v>373</v>
      </c>
      <c r="AF78" s="175">
        <v>0.14209115281501342</v>
      </c>
      <c r="AG78" s="175">
        <v>7.5067024128686322E-2</v>
      </c>
      <c r="AH78" s="176">
        <v>0.21715817694369974</v>
      </c>
      <c r="AI78" s="177">
        <v>0.78284182305630023</v>
      </c>
      <c r="AJ78" s="176">
        <v>1</v>
      </c>
    </row>
    <row r="79" spans="1:36" x14ac:dyDescent="0.2">
      <c r="A79" s="146">
        <v>2</v>
      </c>
      <c r="B79" s="146">
        <v>2</v>
      </c>
      <c r="C79" s="147" t="s">
        <v>99</v>
      </c>
      <c r="D79" s="148">
        <v>15</v>
      </c>
      <c r="E79" s="54">
        <v>2505</v>
      </c>
      <c r="F79" s="86" t="s">
        <v>129</v>
      </c>
      <c r="G79" s="60">
        <v>0</v>
      </c>
      <c r="H79" s="60">
        <v>0</v>
      </c>
      <c r="I79" s="60">
        <v>4</v>
      </c>
      <c r="J79" s="60">
        <v>0</v>
      </c>
      <c r="K79" s="157">
        <v>4</v>
      </c>
      <c r="L79" s="158">
        <v>0</v>
      </c>
      <c r="M79" s="158">
        <v>1</v>
      </c>
      <c r="N79" s="158">
        <v>2</v>
      </c>
      <c r="O79" s="158">
        <v>0</v>
      </c>
      <c r="P79" s="157">
        <v>3</v>
      </c>
      <c r="Q79" s="158">
        <v>0</v>
      </c>
      <c r="R79" s="158">
        <v>1</v>
      </c>
      <c r="S79" s="158">
        <v>6</v>
      </c>
      <c r="T79" s="158">
        <v>0</v>
      </c>
      <c r="U79" s="159">
        <v>7</v>
      </c>
      <c r="V79" s="60">
        <v>16</v>
      </c>
      <c r="W79" s="60">
        <v>11</v>
      </c>
      <c r="X79" s="60">
        <v>33</v>
      </c>
      <c r="Y79" s="60">
        <v>8</v>
      </c>
      <c r="Z79" s="157">
        <v>68</v>
      </c>
      <c r="AA79" s="158">
        <v>16</v>
      </c>
      <c r="AB79" s="158">
        <v>12</v>
      </c>
      <c r="AC79" s="158">
        <v>39</v>
      </c>
      <c r="AD79" s="158">
        <v>8</v>
      </c>
      <c r="AE79" s="159">
        <v>75</v>
      </c>
      <c r="AF79" s="63">
        <v>5.3333333333333337E-2</v>
      </c>
      <c r="AG79" s="63">
        <v>0.04</v>
      </c>
      <c r="AH79" s="160">
        <v>9.3333333333333338E-2</v>
      </c>
      <c r="AI79" s="161">
        <v>0.90666666666666662</v>
      </c>
      <c r="AJ79" s="160">
        <v>1</v>
      </c>
    </row>
    <row r="80" spans="1:36" x14ac:dyDescent="0.2">
      <c r="A80" s="156">
        <v>2</v>
      </c>
      <c r="B80" s="146">
        <v>2</v>
      </c>
      <c r="C80" s="147" t="s">
        <v>99</v>
      </c>
      <c r="D80" s="148">
        <v>15</v>
      </c>
      <c r="E80" s="54">
        <v>2520</v>
      </c>
      <c r="F80" s="86" t="s">
        <v>130</v>
      </c>
      <c r="G80" s="60">
        <v>0</v>
      </c>
      <c r="H80" s="60">
        <v>13</v>
      </c>
      <c r="I80" s="60">
        <v>1</v>
      </c>
      <c r="J80" s="60">
        <v>1</v>
      </c>
      <c r="K80" s="157">
        <v>15</v>
      </c>
      <c r="L80" s="158">
        <v>0</v>
      </c>
      <c r="M80" s="158">
        <v>0</v>
      </c>
      <c r="N80" s="158">
        <v>1</v>
      </c>
      <c r="O80" s="158">
        <v>0</v>
      </c>
      <c r="P80" s="157">
        <v>1</v>
      </c>
      <c r="Q80" s="158">
        <v>0</v>
      </c>
      <c r="R80" s="158">
        <v>13</v>
      </c>
      <c r="S80" s="158">
        <v>2</v>
      </c>
      <c r="T80" s="158">
        <v>1</v>
      </c>
      <c r="U80" s="159">
        <v>16</v>
      </c>
      <c r="V80" s="60">
        <v>22</v>
      </c>
      <c r="W80" s="60">
        <v>21</v>
      </c>
      <c r="X80" s="60">
        <v>117</v>
      </c>
      <c r="Y80" s="60">
        <v>23</v>
      </c>
      <c r="Z80" s="157">
        <v>183</v>
      </c>
      <c r="AA80" s="158">
        <v>22</v>
      </c>
      <c r="AB80" s="158">
        <v>34</v>
      </c>
      <c r="AC80" s="158">
        <v>119</v>
      </c>
      <c r="AD80" s="158">
        <v>24</v>
      </c>
      <c r="AE80" s="159">
        <v>199</v>
      </c>
      <c r="AF80" s="63">
        <v>7.5376884422110546E-2</v>
      </c>
      <c r="AG80" s="63">
        <v>5.0251256281407036E-3</v>
      </c>
      <c r="AH80" s="160">
        <v>8.0402010050251244E-2</v>
      </c>
      <c r="AI80" s="161">
        <v>0.91959798994974873</v>
      </c>
      <c r="AJ80" s="160">
        <v>1</v>
      </c>
    </row>
    <row r="81" spans="1:36" x14ac:dyDescent="0.2">
      <c r="A81" s="178">
        <v>2</v>
      </c>
      <c r="B81" s="146">
        <v>2</v>
      </c>
      <c r="C81" s="147" t="s">
        <v>99</v>
      </c>
      <c r="D81" s="148">
        <v>15</v>
      </c>
      <c r="E81" s="68">
        <v>2540</v>
      </c>
      <c r="F81" s="84" t="s">
        <v>131</v>
      </c>
      <c r="G81" s="60">
        <v>1</v>
      </c>
      <c r="H81" s="60">
        <v>8</v>
      </c>
      <c r="I81" s="60">
        <v>16</v>
      </c>
      <c r="J81" s="60">
        <v>9</v>
      </c>
      <c r="K81" s="157">
        <v>34</v>
      </c>
      <c r="L81" s="158">
        <v>0</v>
      </c>
      <c r="M81" s="158">
        <v>0</v>
      </c>
      <c r="N81" s="158">
        <v>18</v>
      </c>
      <c r="O81" s="158">
        <v>6</v>
      </c>
      <c r="P81" s="157">
        <v>24</v>
      </c>
      <c r="Q81" s="158">
        <v>1</v>
      </c>
      <c r="R81" s="158">
        <v>8</v>
      </c>
      <c r="S81" s="158">
        <v>34</v>
      </c>
      <c r="T81" s="158">
        <v>15</v>
      </c>
      <c r="U81" s="159">
        <v>58</v>
      </c>
      <c r="V81" s="60">
        <v>6</v>
      </c>
      <c r="W81" s="60">
        <v>2</v>
      </c>
      <c r="X81" s="60">
        <v>20</v>
      </c>
      <c r="Y81" s="60">
        <v>13</v>
      </c>
      <c r="Z81" s="157">
        <v>41</v>
      </c>
      <c r="AA81" s="158">
        <v>7</v>
      </c>
      <c r="AB81" s="158">
        <v>10</v>
      </c>
      <c r="AC81" s="158">
        <v>54</v>
      </c>
      <c r="AD81" s="158">
        <v>28</v>
      </c>
      <c r="AE81" s="159">
        <v>99</v>
      </c>
      <c r="AF81" s="63">
        <v>0.34343434343434343</v>
      </c>
      <c r="AG81" s="63">
        <v>0.24242424242424243</v>
      </c>
      <c r="AH81" s="160">
        <v>0.58585858585858586</v>
      </c>
      <c r="AI81" s="161">
        <v>0.41414141414141414</v>
      </c>
      <c r="AJ81" s="160">
        <v>1</v>
      </c>
    </row>
    <row r="82" spans="1:36" x14ac:dyDescent="0.2">
      <c r="A82" s="168">
        <v>3</v>
      </c>
      <c r="B82" s="168">
        <v>3</v>
      </c>
      <c r="C82" s="169" t="s">
        <v>99</v>
      </c>
      <c r="D82" s="170">
        <v>11</v>
      </c>
      <c r="E82" s="171">
        <v>2600</v>
      </c>
      <c r="F82" s="172" t="s">
        <v>71</v>
      </c>
      <c r="G82" s="49">
        <v>3</v>
      </c>
      <c r="H82" s="49">
        <v>15</v>
      </c>
      <c r="I82" s="49">
        <v>14</v>
      </c>
      <c r="J82" s="49">
        <v>9</v>
      </c>
      <c r="K82" s="173">
        <v>41</v>
      </c>
      <c r="L82" s="49">
        <v>0</v>
      </c>
      <c r="M82" s="49">
        <v>0</v>
      </c>
      <c r="N82" s="49">
        <v>14</v>
      </c>
      <c r="O82" s="49">
        <v>1</v>
      </c>
      <c r="P82" s="173">
        <v>15</v>
      </c>
      <c r="Q82" s="49">
        <v>3</v>
      </c>
      <c r="R82" s="49">
        <v>15</v>
      </c>
      <c r="S82" s="49">
        <v>28</v>
      </c>
      <c r="T82" s="49">
        <v>10</v>
      </c>
      <c r="U82" s="174">
        <v>56</v>
      </c>
      <c r="V82" s="49">
        <v>43</v>
      </c>
      <c r="W82" s="49">
        <v>23</v>
      </c>
      <c r="X82" s="49">
        <v>151</v>
      </c>
      <c r="Y82" s="49">
        <v>30</v>
      </c>
      <c r="Z82" s="173">
        <v>247</v>
      </c>
      <c r="AA82" s="49">
        <v>46</v>
      </c>
      <c r="AB82" s="49">
        <v>38</v>
      </c>
      <c r="AC82" s="49">
        <v>179</v>
      </c>
      <c r="AD82" s="49">
        <v>40</v>
      </c>
      <c r="AE82" s="174">
        <v>303</v>
      </c>
      <c r="AF82" s="175">
        <v>0.13531353135313531</v>
      </c>
      <c r="AG82" s="175">
        <v>4.9504950495049507E-2</v>
      </c>
      <c r="AH82" s="176">
        <v>0.18481848184818483</v>
      </c>
      <c r="AI82" s="177">
        <v>0.81518151815181517</v>
      </c>
      <c r="AJ82" s="176">
        <v>1</v>
      </c>
    </row>
    <row r="83" spans="1:36" x14ac:dyDescent="0.2">
      <c r="A83" s="124"/>
      <c r="B83" s="124" t="s">
        <v>103</v>
      </c>
      <c r="C83" s="125"/>
      <c r="D83" s="126" t="s">
        <v>103</v>
      </c>
      <c r="E83" s="127">
        <v>4</v>
      </c>
      <c r="F83" s="172" t="s">
        <v>72</v>
      </c>
      <c r="G83" s="49">
        <v>4</v>
      </c>
      <c r="H83" s="49">
        <v>17</v>
      </c>
      <c r="I83" s="49">
        <v>158</v>
      </c>
      <c r="J83" s="49">
        <v>57</v>
      </c>
      <c r="K83" s="173">
        <v>236</v>
      </c>
      <c r="L83" s="49">
        <v>13</v>
      </c>
      <c r="M83" s="49">
        <v>2</v>
      </c>
      <c r="N83" s="49">
        <v>293</v>
      </c>
      <c r="O83" s="49">
        <v>34</v>
      </c>
      <c r="P83" s="173">
        <v>342</v>
      </c>
      <c r="Q83" s="49">
        <v>17</v>
      </c>
      <c r="R83" s="49">
        <v>19</v>
      </c>
      <c r="S83" s="49">
        <v>451</v>
      </c>
      <c r="T83" s="49">
        <v>91</v>
      </c>
      <c r="U83" s="174">
        <v>578</v>
      </c>
      <c r="V83" s="49">
        <v>103</v>
      </c>
      <c r="W83" s="49">
        <v>56</v>
      </c>
      <c r="X83" s="49">
        <v>392</v>
      </c>
      <c r="Y83" s="49">
        <v>276</v>
      </c>
      <c r="Z83" s="173">
        <v>827</v>
      </c>
      <c r="AA83" s="49">
        <v>120</v>
      </c>
      <c r="AB83" s="49">
        <v>75</v>
      </c>
      <c r="AC83" s="49">
        <v>843</v>
      </c>
      <c r="AD83" s="49">
        <v>367</v>
      </c>
      <c r="AE83" s="174">
        <v>1405</v>
      </c>
      <c r="AF83" s="175">
        <v>0.16797153024911032</v>
      </c>
      <c r="AG83" s="175">
        <v>0.24341637010676156</v>
      </c>
      <c r="AH83" s="176">
        <v>0.41138790035587192</v>
      </c>
      <c r="AI83" s="177">
        <v>0.58861209964412808</v>
      </c>
      <c r="AJ83" s="176">
        <v>1</v>
      </c>
    </row>
    <row r="84" spans="1:36" x14ac:dyDescent="0.2">
      <c r="A84" s="168"/>
      <c r="B84" s="168" t="s">
        <v>103</v>
      </c>
      <c r="C84" s="169"/>
      <c r="D84" s="170" t="s">
        <v>103</v>
      </c>
      <c r="E84" s="171">
        <v>4.0999999999999996</v>
      </c>
      <c r="F84" s="172" t="s">
        <v>73</v>
      </c>
      <c r="G84" s="49">
        <v>1</v>
      </c>
      <c r="H84" s="49">
        <v>7</v>
      </c>
      <c r="I84" s="49">
        <v>46</v>
      </c>
      <c r="J84" s="49">
        <v>37</v>
      </c>
      <c r="K84" s="173">
        <v>91</v>
      </c>
      <c r="L84" s="49">
        <v>7</v>
      </c>
      <c r="M84" s="49">
        <v>1</v>
      </c>
      <c r="N84" s="49">
        <v>129</v>
      </c>
      <c r="O84" s="49">
        <v>19</v>
      </c>
      <c r="P84" s="173">
        <v>156</v>
      </c>
      <c r="Q84" s="49">
        <v>8</v>
      </c>
      <c r="R84" s="49">
        <v>8</v>
      </c>
      <c r="S84" s="49">
        <v>175</v>
      </c>
      <c r="T84" s="49">
        <v>56</v>
      </c>
      <c r="U84" s="174">
        <v>247</v>
      </c>
      <c r="V84" s="49">
        <v>43</v>
      </c>
      <c r="W84" s="49">
        <v>17</v>
      </c>
      <c r="X84" s="49">
        <v>130</v>
      </c>
      <c r="Y84" s="49">
        <v>73</v>
      </c>
      <c r="Z84" s="173">
        <v>263</v>
      </c>
      <c r="AA84" s="49">
        <v>51</v>
      </c>
      <c r="AB84" s="49">
        <v>25</v>
      </c>
      <c r="AC84" s="49">
        <v>305</v>
      </c>
      <c r="AD84" s="49">
        <v>129</v>
      </c>
      <c r="AE84" s="174">
        <v>510</v>
      </c>
      <c r="AF84" s="175">
        <v>0.17843137254901961</v>
      </c>
      <c r="AG84" s="175">
        <v>0.30588235294117649</v>
      </c>
      <c r="AH84" s="176">
        <v>0.48431372549019613</v>
      </c>
      <c r="AI84" s="177">
        <v>0.51568627450980398</v>
      </c>
      <c r="AJ84" s="176">
        <v>1</v>
      </c>
    </row>
    <row r="85" spans="1:36" x14ac:dyDescent="0.2">
      <c r="A85" s="156">
        <v>4</v>
      </c>
      <c r="B85" s="146">
        <v>4.0999999999999996</v>
      </c>
      <c r="C85" s="147" t="s">
        <v>99</v>
      </c>
      <c r="D85" s="148">
        <v>80</v>
      </c>
      <c r="E85" s="93">
        <v>4200</v>
      </c>
      <c r="F85" s="86" t="s">
        <v>132</v>
      </c>
      <c r="G85" s="60">
        <v>0</v>
      </c>
      <c r="H85" s="60">
        <v>1</v>
      </c>
      <c r="I85" s="60">
        <v>3</v>
      </c>
      <c r="J85" s="60">
        <v>1</v>
      </c>
      <c r="K85" s="157">
        <v>5</v>
      </c>
      <c r="L85" s="158">
        <v>1</v>
      </c>
      <c r="M85" s="158">
        <v>0</v>
      </c>
      <c r="N85" s="158">
        <v>10</v>
      </c>
      <c r="O85" s="158">
        <v>0</v>
      </c>
      <c r="P85" s="157">
        <v>11</v>
      </c>
      <c r="Q85" s="158">
        <v>1</v>
      </c>
      <c r="R85" s="158">
        <v>1</v>
      </c>
      <c r="S85" s="158">
        <v>13</v>
      </c>
      <c r="T85" s="158">
        <v>1</v>
      </c>
      <c r="U85" s="159">
        <v>16</v>
      </c>
      <c r="V85" s="60">
        <v>13</v>
      </c>
      <c r="W85" s="60">
        <v>9</v>
      </c>
      <c r="X85" s="60">
        <v>36</v>
      </c>
      <c r="Y85" s="60">
        <v>4</v>
      </c>
      <c r="Z85" s="157">
        <v>62</v>
      </c>
      <c r="AA85" s="158">
        <v>14</v>
      </c>
      <c r="AB85" s="158">
        <v>10</v>
      </c>
      <c r="AC85" s="158">
        <v>49</v>
      </c>
      <c r="AD85" s="158">
        <v>5</v>
      </c>
      <c r="AE85" s="159">
        <v>78</v>
      </c>
      <c r="AF85" s="63">
        <v>6.4102564102564097E-2</v>
      </c>
      <c r="AG85" s="63">
        <v>0.14102564102564102</v>
      </c>
      <c r="AH85" s="160">
        <v>0.20512820512820512</v>
      </c>
      <c r="AI85" s="161">
        <v>0.79487179487179482</v>
      </c>
      <c r="AJ85" s="160">
        <v>1</v>
      </c>
    </row>
    <row r="86" spans="1:36" x14ac:dyDescent="0.2">
      <c r="A86" s="156">
        <v>4</v>
      </c>
      <c r="B86" s="146">
        <v>4.0999999999999996</v>
      </c>
      <c r="C86" s="147" t="s">
        <v>99</v>
      </c>
      <c r="D86" s="148">
        <v>80</v>
      </c>
      <c r="E86" s="54">
        <v>4300</v>
      </c>
      <c r="F86" s="86" t="s">
        <v>133</v>
      </c>
      <c r="G86" s="60">
        <v>0</v>
      </c>
      <c r="H86" s="60">
        <v>0</v>
      </c>
      <c r="I86" s="60">
        <v>3</v>
      </c>
      <c r="J86" s="60">
        <v>0</v>
      </c>
      <c r="K86" s="157">
        <v>3</v>
      </c>
      <c r="L86" s="158">
        <v>0</v>
      </c>
      <c r="M86" s="158">
        <v>0</v>
      </c>
      <c r="N86" s="158">
        <v>16</v>
      </c>
      <c r="O86" s="158">
        <v>0</v>
      </c>
      <c r="P86" s="157">
        <v>16</v>
      </c>
      <c r="Q86" s="158">
        <v>0</v>
      </c>
      <c r="R86" s="158">
        <v>0</v>
      </c>
      <c r="S86" s="158">
        <v>19</v>
      </c>
      <c r="T86" s="158">
        <v>0</v>
      </c>
      <c r="U86" s="159">
        <v>19</v>
      </c>
      <c r="V86" s="60">
        <v>7</v>
      </c>
      <c r="W86" s="60">
        <v>1</v>
      </c>
      <c r="X86" s="60">
        <v>32</v>
      </c>
      <c r="Y86" s="60">
        <v>5</v>
      </c>
      <c r="Z86" s="157">
        <v>45</v>
      </c>
      <c r="AA86" s="158">
        <v>7</v>
      </c>
      <c r="AB86" s="158">
        <v>1</v>
      </c>
      <c r="AC86" s="158">
        <v>51</v>
      </c>
      <c r="AD86" s="158">
        <v>5</v>
      </c>
      <c r="AE86" s="159">
        <v>64</v>
      </c>
      <c r="AF86" s="63">
        <v>4.6875E-2</v>
      </c>
      <c r="AG86" s="63">
        <v>0.25</v>
      </c>
      <c r="AH86" s="160">
        <v>0.296875</v>
      </c>
      <c r="AI86" s="161">
        <v>0.703125</v>
      </c>
      <c r="AJ86" s="160">
        <v>1</v>
      </c>
    </row>
    <row r="87" spans="1:36" x14ac:dyDescent="0.2">
      <c r="A87" s="156">
        <v>4</v>
      </c>
      <c r="B87" s="146">
        <v>4.0999999999999996</v>
      </c>
      <c r="C87" s="147" t="s">
        <v>99</v>
      </c>
      <c r="D87" s="148">
        <v>80</v>
      </c>
      <c r="E87" s="54">
        <v>4500</v>
      </c>
      <c r="F87" s="86" t="s">
        <v>134</v>
      </c>
      <c r="G87" s="60">
        <v>1</v>
      </c>
      <c r="H87" s="60">
        <v>6</v>
      </c>
      <c r="I87" s="60">
        <v>40</v>
      </c>
      <c r="J87" s="60">
        <v>36</v>
      </c>
      <c r="K87" s="157">
        <v>83</v>
      </c>
      <c r="L87" s="158">
        <v>6</v>
      </c>
      <c r="M87" s="158">
        <v>1</v>
      </c>
      <c r="N87" s="158">
        <v>103</v>
      </c>
      <c r="O87" s="158">
        <v>19</v>
      </c>
      <c r="P87" s="157">
        <v>129</v>
      </c>
      <c r="Q87" s="158">
        <v>7</v>
      </c>
      <c r="R87" s="158">
        <v>7</v>
      </c>
      <c r="S87" s="158">
        <v>143</v>
      </c>
      <c r="T87" s="158">
        <v>55</v>
      </c>
      <c r="U87" s="159">
        <v>212</v>
      </c>
      <c r="V87" s="60">
        <v>23</v>
      </c>
      <c r="W87" s="60">
        <v>7</v>
      </c>
      <c r="X87" s="60">
        <v>62</v>
      </c>
      <c r="Y87" s="60">
        <v>64</v>
      </c>
      <c r="Z87" s="157">
        <v>156</v>
      </c>
      <c r="AA87" s="158">
        <v>30</v>
      </c>
      <c r="AB87" s="158">
        <v>14</v>
      </c>
      <c r="AC87" s="158">
        <v>205</v>
      </c>
      <c r="AD87" s="158">
        <v>119</v>
      </c>
      <c r="AE87" s="159">
        <v>368</v>
      </c>
      <c r="AF87" s="63">
        <v>0.22554347826086957</v>
      </c>
      <c r="AG87" s="63">
        <v>0.35054347826086957</v>
      </c>
      <c r="AH87" s="160">
        <v>0.57608695652173914</v>
      </c>
      <c r="AI87" s="161">
        <v>0.42391304347826086</v>
      </c>
      <c r="AJ87" s="160">
        <v>1</v>
      </c>
    </row>
    <row r="88" spans="1:36" x14ac:dyDescent="0.2">
      <c r="A88" s="178">
        <v>4</v>
      </c>
      <c r="B88" s="146">
        <v>4.0999999999999996</v>
      </c>
      <c r="C88" s="147" t="s">
        <v>99</v>
      </c>
      <c r="D88" s="148">
        <v>80</v>
      </c>
      <c r="E88" s="179">
        <v>4590</v>
      </c>
      <c r="F88" s="84" t="s">
        <v>135</v>
      </c>
      <c r="G88" s="60">
        <v>0</v>
      </c>
      <c r="H88" s="60">
        <v>0</v>
      </c>
      <c r="I88" s="60">
        <v>0</v>
      </c>
      <c r="J88" s="60">
        <v>0</v>
      </c>
      <c r="K88" s="157">
        <v>0</v>
      </c>
      <c r="L88" s="158">
        <v>0</v>
      </c>
      <c r="M88" s="158">
        <v>0</v>
      </c>
      <c r="N88" s="158">
        <v>0</v>
      </c>
      <c r="O88" s="158">
        <v>0</v>
      </c>
      <c r="P88" s="157">
        <v>0</v>
      </c>
      <c r="Q88" s="158">
        <v>0</v>
      </c>
      <c r="R88" s="158">
        <v>0</v>
      </c>
      <c r="S88" s="158">
        <v>0</v>
      </c>
      <c r="T88" s="158">
        <v>0</v>
      </c>
      <c r="U88" s="159">
        <v>0</v>
      </c>
      <c r="V88" s="60">
        <v>0</v>
      </c>
      <c r="W88" s="60">
        <v>0</v>
      </c>
      <c r="X88" s="60">
        <v>0</v>
      </c>
      <c r="Y88" s="60">
        <v>0</v>
      </c>
      <c r="Z88" s="157">
        <v>0</v>
      </c>
      <c r="AA88" s="158">
        <v>0</v>
      </c>
      <c r="AB88" s="158">
        <v>0</v>
      </c>
      <c r="AC88" s="158">
        <v>0</v>
      </c>
      <c r="AD88" s="158">
        <v>0</v>
      </c>
      <c r="AE88" s="159">
        <v>0</v>
      </c>
      <c r="AF88" s="63">
        <v>0</v>
      </c>
      <c r="AG88" s="63">
        <v>0</v>
      </c>
      <c r="AH88" s="160">
        <v>0</v>
      </c>
      <c r="AI88" s="161">
        <v>0</v>
      </c>
      <c r="AJ88" s="160">
        <v>0</v>
      </c>
    </row>
    <row r="89" spans="1:36" x14ac:dyDescent="0.2">
      <c r="A89" s="168"/>
      <c r="B89" s="168" t="s">
        <v>103</v>
      </c>
      <c r="C89" s="169"/>
      <c r="D89" s="170" t="s">
        <v>103</v>
      </c>
      <c r="E89" s="171">
        <v>4.2</v>
      </c>
      <c r="F89" s="172" t="s">
        <v>74</v>
      </c>
      <c r="G89" s="49">
        <v>3</v>
      </c>
      <c r="H89" s="49">
        <v>10</v>
      </c>
      <c r="I89" s="49">
        <v>110</v>
      </c>
      <c r="J89" s="49">
        <v>20</v>
      </c>
      <c r="K89" s="173">
        <v>143</v>
      </c>
      <c r="L89" s="49">
        <v>6</v>
      </c>
      <c r="M89" s="49">
        <v>1</v>
      </c>
      <c r="N89" s="49">
        <v>164</v>
      </c>
      <c r="O89" s="49">
        <v>15</v>
      </c>
      <c r="P89" s="173">
        <v>186</v>
      </c>
      <c r="Q89" s="49">
        <v>9</v>
      </c>
      <c r="R89" s="49">
        <v>11</v>
      </c>
      <c r="S89" s="49">
        <v>274</v>
      </c>
      <c r="T89" s="49">
        <v>35</v>
      </c>
      <c r="U89" s="174">
        <v>329</v>
      </c>
      <c r="V89" s="49">
        <v>59</v>
      </c>
      <c r="W89" s="49">
        <v>37</v>
      </c>
      <c r="X89" s="49">
        <v>250</v>
      </c>
      <c r="Y89" s="49">
        <v>176</v>
      </c>
      <c r="Z89" s="173">
        <v>522</v>
      </c>
      <c r="AA89" s="49">
        <v>68</v>
      </c>
      <c r="AB89" s="49">
        <v>48</v>
      </c>
      <c r="AC89" s="49">
        <v>524</v>
      </c>
      <c r="AD89" s="49">
        <v>211</v>
      </c>
      <c r="AE89" s="174">
        <v>851</v>
      </c>
      <c r="AF89" s="175">
        <v>0.16803760282021152</v>
      </c>
      <c r="AG89" s="175">
        <v>0.21856639247943596</v>
      </c>
      <c r="AH89" s="176">
        <v>0.38660399529964751</v>
      </c>
      <c r="AI89" s="177">
        <v>0.61339600470035249</v>
      </c>
      <c r="AJ89" s="176">
        <v>1</v>
      </c>
    </row>
    <row r="90" spans="1:36" x14ac:dyDescent="0.2">
      <c r="A90" s="146">
        <v>4</v>
      </c>
      <c r="B90" s="146">
        <v>4.2</v>
      </c>
      <c r="C90" s="147" t="s">
        <v>99</v>
      </c>
      <c r="D90" s="148">
        <v>80</v>
      </c>
      <c r="E90" s="93">
        <v>4600</v>
      </c>
      <c r="F90" s="86" t="s">
        <v>136</v>
      </c>
      <c r="G90" s="60">
        <v>1</v>
      </c>
      <c r="H90" s="60">
        <v>1</v>
      </c>
      <c r="I90" s="60">
        <v>17</v>
      </c>
      <c r="J90" s="60">
        <v>3</v>
      </c>
      <c r="K90" s="157">
        <v>22</v>
      </c>
      <c r="L90" s="158">
        <v>1</v>
      </c>
      <c r="M90" s="158">
        <v>0</v>
      </c>
      <c r="N90" s="158">
        <v>39</v>
      </c>
      <c r="O90" s="158">
        <v>7</v>
      </c>
      <c r="P90" s="157">
        <v>47</v>
      </c>
      <c r="Q90" s="158">
        <v>2</v>
      </c>
      <c r="R90" s="158">
        <v>1</v>
      </c>
      <c r="S90" s="158">
        <v>56</v>
      </c>
      <c r="T90" s="158">
        <v>10</v>
      </c>
      <c r="U90" s="159">
        <v>69</v>
      </c>
      <c r="V90" s="60">
        <v>14</v>
      </c>
      <c r="W90" s="60">
        <v>11</v>
      </c>
      <c r="X90" s="60">
        <v>85</v>
      </c>
      <c r="Y90" s="60">
        <v>71</v>
      </c>
      <c r="Z90" s="157">
        <v>181</v>
      </c>
      <c r="AA90" s="158">
        <v>16</v>
      </c>
      <c r="AB90" s="158">
        <v>12</v>
      </c>
      <c r="AC90" s="158">
        <v>141</v>
      </c>
      <c r="AD90" s="158">
        <v>81</v>
      </c>
      <c r="AE90" s="159">
        <v>250</v>
      </c>
      <c r="AF90" s="63">
        <v>8.7999999999999995E-2</v>
      </c>
      <c r="AG90" s="63">
        <v>0.188</v>
      </c>
      <c r="AH90" s="160">
        <v>0.27600000000000002</v>
      </c>
      <c r="AI90" s="161">
        <v>0.72399999999999998</v>
      </c>
      <c r="AJ90" s="160">
        <v>1</v>
      </c>
    </row>
    <row r="91" spans="1:36" x14ac:dyDescent="0.2">
      <c r="A91" s="156">
        <v>4</v>
      </c>
      <c r="B91" s="146">
        <v>4.2</v>
      </c>
      <c r="C91" s="147" t="s">
        <v>99</v>
      </c>
      <c r="D91" s="148">
        <v>80</v>
      </c>
      <c r="E91" s="54">
        <v>4700</v>
      </c>
      <c r="F91" s="86" t="s">
        <v>137</v>
      </c>
      <c r="G91" s="60">
        <v>1</v>
      </c>
      <c r="H91" s="60">
        <v>2</v>
      </c>
      <c r="I91" s="60">
        <v>19</v>
      </c>
      <c r="J91" s="60">
        <v>11</v>
      </c>
      <c r="K91" s="157">
        <v>33</v>
      </c>
      <c r="L91" s="158">
        <v>2</v>
      </c>
      <c r="M91" s="158">
        <v>1</v>
      </c>
      <c r="N91" s="158">
        <v>48</v>
      </c>
      <c r="O91" s="158">
        <v>2</v>
      </c>
      <c r="P91" s="157">
        <v>53</v>
      </c>
      <c r="Q91" s="158">
        <v>3</v>
      </c>
      <c r="R91" s="158">
        <v>3</v>
      </c>
      <c r="S91" s="158">
        <v>67</v>
      </c>
      <c r="T91" s="158">
        <v>13</v>
      </c>
      <c r="U91" s="159">
        <v>86</v>
      </c>
      <c r="V91" s="60">
        <v>21</v>
      </c>
      <c r="W91" s="60">
        <v>7</v>
      </c>
      <c r="X91" s="60">
        <v>92</v>
      </c>
      <c r="Y91" s="60">
        <v>67</v>
      </c>
      <c r="Z91" s="157">
        <v>187</v>
      </c>
      <c r="AA91" s="158">
        <v>24</v>
      </c>
      <c r="AB91" s="158">
        <v>10</v>
      </c>
      <c r="AC91" s="158">
        <v>159</v>
      </c>
      <c r="AD91" s="158">
        <v>80</v>
      </c>
      <c r="AE91" s="159">
        <v>273</v>
      </c>
      <c r="AF91" s="63">
        <v>0.12087912087912088</v>
      </c>
      <c r="AG91" s="63">
        <v>0.19413919413919414</v>
      </c>
      <c r="AH91" s="160">
        <v>0.31501831501831501</v>
      </c>
      <c r="AI91" s="161">
        <v>0.68498168498168499</v>
      </c>
      <c r="AJ91" s="160">
        <v>1</v>
      </c>
    </row>
    <row r="92" spans="1:36" x14ac:dyDescent="0.2">
      <c r="A92" s="156">
        <v>4</v>
      </c>
      <c r="B92" s="146">
        <v>4.2</v>
      </c>
      <c r="C92" s="147" t="s">
        <v>99</v>
      </c>
      <c r="D92" s="148">
        <v>80</v>
      </c>
      <c r="E92" s="54">
        <v>4800</v>
      </c>
      <c r="F92" s="86" t="s">
        <v>138</v>
      </c>
      <c r="G92" s="60">
        <v>0</v>
      </c>
      <c r="H92" s="60">
        <v>3</v>
      </c>
      <c r="I92" s="60">
        <v>30</v>
      </c>
      <c r="J92" s="60">
        <v>2</v>
      </c>
      <c r="K92" s="157">
        <v>35</v>
      </c>
      <c r="L92" s="158">
        <v>1</v>
      </c>
      <c r="M92" s="158">
        <v>0</v>
      </c>
      <c r="N92" s="158">
        <v>33</v>
      </c>
      <c r="O92" s="158">
        <v>0</v>
      </c>
      <c r="P92" s="157">
        <v>34</v>
      </c>
      <c r="Q92" s="158">
        <v>1</v>
      </c>
      <c r="R92" s="158">
        <v>3</v>
      </c>
      <c r="S92" s="158">
        <v>63</v>
      </c>
      <c r="T92" s="158">
        <v>2</v>
      </c>
      <c r="U92" s="159">
        <v>69</v>
      </c>
      <c r="V92" s="60">
        <v>14</v>
      </c>
      <c r="W92" s="60">
        <v>8</v>
      </c>
      <c r="X92" s="60">
        <v>20</v>
      </c>
      <c r="Y92" s="60">
        <v>16</v>
      </c>
      <c r="Z92" s="157">
        <v>58</v>
      </c>
      <c r="AA92" s="158">
        <v>15</v>
      </c>
      <c r="AB92" s="158">
        <v>11</v>
      </c>
      <c r="AC92" s="158">
        <v>83</v>
      </c>
      <c r="AD92" s="158">
        <v>18</v>
      </c>
      <c r="AE92" s="159">
        <v>127</v>
      </c>
      <c r="AF92" s="63">
        <v>0.27559055118110237</v>
      </c>
      <c r="AG92" s="63">
        <v>0.26771653543307089</v>
      </c>
      <c r="AH92" s="160">
        <v>0.54330708661417326</v>
      </c>
      <c r="AI92" s="161">
        <v>0.45669291338582679</v>
      </c>
      <c r="AJ92" s="160">
        <v>1</v>
      </c>
    </row>
    <row r="93" spans="1:36" x14ac:dyDescent="0.2">
      <c r="A93" s="156">
        <v>4</v>
      </c>
      <c r="B93" s="146">
        <v>4.2</v>
      </c>
      <c r="C93" s="147" t="s">
        <v>99</v>
      </c>
      <c r="D93" s="148">
        <v>80</v>
      </c>
      <c r="E93" s="54">
        <v>4900</v>
      </c>
      <c r="F93" s="86" t="s">
        <v>139</v>
      </c>
      <c r="G93" s="60">
        <v>1</v>
      </c>
      <c r="H93" s="60">
        <v>3</v>
      </c>
      <c r="I93" s="60">
        <v>38</v>
      </c>
      <c r="J93" s="60">
        <v>3</v>
      </c>
      <c r="K93" s="157">
        <v>45</v>
      </c>
      <c r="L93" s="158">
        <v>2</v>
      </c>
      <c r="M93" s="158">
        <v>0</v>
      </c>
      <c r="N93" s="158">
        <v>31</v>
      </c>
      <c r="O93" s="158">
        <v>2</v>
      </c>
      <c r="P93" s="157">
        <v>35</v>
      </c>
      <c r="Q93" s="158">
        <v>3</v>
      </c>
      <c r="R93" s="158">
        <v>3</v>
      </c>
      <c r="S93" s="158">
        <v>69</v>
      </c>
      <c r="T93" s="158">
        <v>5</v>
      </c>
      <c r="U93" s="159">
        <v>80</v>
      </c>
      <c r="V93" s="60">
        <v>10</v>
      </c>
      <c r="W93" s="60">
        <v>11</v>
      </c>
      <c r="X93" s="60">
        <v>53</v>
      </c>
      <c r="Y93" s="60">
        <v>22</v>
      </c>
      <c r="Z93" s="157">
        <v>96</v>
      </c>
      <c r="AA93" s="158">
        <v>13</v>
      </c>
      <c r="AB93" s="158">
        <v>14</v>
      </c>
      <c r="AC93" s="158">
        <v>122</v>
      </c>
      <c r="AD93" s="158">
        <v>27</v>
      </c>
      <c r="AE93" s="159">
        <v>176</v>
      </c>
      <c r="AF93" s="63">
        <v>0.25568181818181818</v>
      </c>
      <c r="AG93" s="63">
        <v>0.19886363636363635</v>
      </c>
      <c r="AH93" s="160">
        <v>0.45454545454545453</v>
      </c>
      <c r="AI93" s="161">
        <v>0.54545454545454541</v>
      </c>
      <c r="AJ93" s="160">
        <v>1</v>
      </c>
    </row>
    <row r="94" spans="1:36" ht="25.5" x14ac:dyDescent="0.2">
      <c r="A94" s="156">
        <v>4</v>
      </c>
      <c r="B94" s="146">
        <v>4.2</v>
      </c>
      <c r="C94" s="147" t="s">
        <v>99</v>
      </c>
      <c r="D94" s="148">
        <v>80</v>
      </c>
      <c r="E94" s="54">
        <v>4990</v>
      </c>
      <c r="F94" s="86" t="s">
        <v>140</v>
      </c>
      <c r="G94" s="60">
        <v>0</v>
      </c>
      <c r="H94" s="60">
        <v>1</v>
      </c>
      <c r="I94" s="60">
        <v>6</v>
      </c>
      <c r="J94" s="60">
        <v>1</v>
      </c>
      <c r="K94" s="157">
        <v>8</v>
      </c>
      <c r="L94" s="158">
        <v>0</v>
      </c>
      <c r="M94" s="158">
        <v>0</v>
      </c>
      <c r="N94" s="158">
        <v>13</v>
      </c>
      <c r="O94" s="158">
        <v>4</v>
      </c>
      <c r="P94" s="157">
        <v>17</v>
      </c>
      <c r="Q94" s="158">
        <v>0</v>
      </c>
      <c r="R94" s="158">
        <v>1</v>
      </c>
      <c r="S94" s="158">
        <v>19</v>
      </c>
      <c r="T94" s="158">
        <v>5</v>
      </c>
      <c r="U94" s="159">
        <v>25</v>
      </c>
      <c r="V94" s="60">
        <v>0</v>
      </c>
      <c r="W94" s="60">
        <v>0</v>
      </c>
      <c r="X94" s="60">
        <v>0</v>
      </c>
      <c r="Y94" s="60">
        <v>0</v>
      </c>
      <c r="Z94" s="157">
        <v>0</v>
      </c>
      <c r="AA94" s="158">
        <v>0</v>
      </c>
      <c r="AB94" s="158">
        <v>1</v>
      </c>
      <c r="AC94" s="158">
        <v>19</v>
      </c>
      <c r="AD94" s="158">
        <v>5</v>
      </c>
      <c r="AE94" s="159">
        <v>25</v>
      </c>
      <c r="AF94" s="63">
        <v>0.32</v>
      </c>
      <c r="AG94" s="63">
        <v>0.68</v>
      </c>
      <c r="AH94" s="160">
        <v>1</v>
      </c>
      <c r="AI94" s="161">
        <v>0</v>
      </c>
      <c r="AJ94" s="160">
        <v>1</v>
      </c>
    </row>
    <row r="95" spans="1:36" x14ac:dyDescent="0.2">
      <c r="A95" s="168"/>
      <c r="B95" s="168" t="s">
        <v>103</v>
      </c>
      <c r="C95" s="169"/>
      <c r="D95" s="170" t="s">
        <v>103</v>
      </c>
      <c r="E95" s="171">
        <v>4.3</v>
      </c>
      <c r="F95" s="172" t="s">
        <v>75</v>
      </c>
      <c r="G95" s="49">
        <v>0</v>
      </c>
      <c r="H95" s="49">
        <v>0</v>
      </c>
      <c r="I95" s="49">
        <v>2</v>
      </c>
      <c r="J95" s="49">
        <v>0</v>
      </c>
      <c r="K95" s="173">
        <v>2</v>
      </c>
      <c r="L95" s="49">
        <v>0</v>
      </c>
      <c r="M95" s="49">
        <v>0</v>
      </c>
      <c r="N95" s="49">
        <v>0</v>
      </c>
      <c r="O95" s="49">
        <v>0</v>
      </c>
      <c r="P95" s="173">
        <v>0</v>
      </c>
      <c r="Q95" s="49">
        <v>0</v>
      </c>
      <c r="R95" s="49">
        <v>0</v>
      </c>
      <c r="S95" s="49">
        <v>2</v>
      </c>
      <c r="T95" s="49">
        <v>0</v>
      </c>
      <c r="U95" s="174">
        <v>2</v>
      </c>
      <c r="V95" s="49">
        <v>1</v>
      </c>
      <c r="W95" s="49">
        <v>2</v>
      </c>
      <c r="X95" s="49">
        <v>12</v>
      </c>
      <c r="Y95" s="49">
        <v>27</v>
      </c>
      <c r="Z95" s="173">
        <v>42</v>
      </c>
      <c r="AA95" s="49">
        <v>1</v>
      </c>
      <c r="AB95" s="49">
        <v>2</v>
      </c>
      <c r="AC95" s="49">
        <v>14</v>
      </c>
      <c r="AD95" s="49">
        <v>27</v>
      </c>
      <c r="AE95" s="174">
        <v>44</v>
      </c>
      <c r="AF95" s="175">
        <v>4.5454545454545456E-2</v>
      </c>
      <c r="AG95" s="175">
        <v>0</v>
      </c>
      <c r="AH95" s="176">
        <v>4.5454545454545456E-2</v>
      </c>
      <c r="AI95" s="177">
        <v>0.95454545454545459</v>
      </c>
      <c r="AJ95" s="176">
        <v>1</v>
      </c>
    </row>
    <row r="96" spans="1:36" ht="25.5" x14ac:dyDescent="0.2">
      <c r="A96" s="146">
        <v>4</v>
      </c>
      <c r="B96" s="146">
        <v>4.3</v>
      </c>
      <c r="C96" s="147" t="s">
        <v>99</v>
      </c>
      <c r="D96" s="148">
        <v>80</v>
      </c>
      <c r="E96" s="93">
        <v>4100</v>
      </c>
      <c r="F96" s="86" t="s">
        <v>141</v>
      </c>
      <c r="G96" s="60">
        <v>0</v>
      </c>
      <c r="H96" s="60">
        <v>0</v>
      </c>
      <c r="I96" s="60">
        <v>2</v>
      </c>
      <c r="J96" s="60">
        <v>0</v>
      </c>
      <c r="K96" s="157">
        <v>2</v>
      </c>
      <c r="L96" s="158">
        <v>0</v>
      </c>
      <c r="M96" s="158">
        <v>0</v>
      </c>
      <c r="N96" s="158">
        <v>0</v>
      </c>
      <c r="O96" s="158">
        <v>0</v>
      </c>
      <c r="P96" s="157">
        <v>0</v>
      </c>
      <c r="Q96" s="158">
        <v>0</v>
      </c>
      <c r="R96" s="158">
        <v>0</v>
      </c>
      <c r="S96" s="158">
        <v>2</v>
      </c>
      <c r="T96" s="158">
        <v>0</v>
      </c>
      <c r="U96" s="159">
        <v>2</v>
      </c>
      <c r="V96" s="60">
        <v>1</v>
      </c>
      <c r="W96" s="60">
        <v>2</v>
      </c>
      <c r="X96" s="60">
        <v>12</v>
      </c>
      <c r="Y96" s="60">
        <v>27</v>
      </c>
      <c r="Z96" s="157">
        <v>42</v>
      </c>
      <c r="AA96" s="158">
        <v>1</v>
      </c>
      <c r="AB96" s="158">
        <v>2</v>
      </c>
      <c r="AC96" s="158">
        <v>14</v>
      </c>
      <c r="AD96" s="158">
        <v>27</v>
      </c>
      <c r="AE96" s="159">
        <v>44</v>
      </c>
      <c r="AF96" s="63">
        <v>4.5454545454545456E-2</v>
      </c>
      <c r="AG96" s="63">
        <v>0</v>
      </c>
      <c r="AH96" s="160">
        <v>4.5454545454545456E-2</v>
      </c>
      <c r="AI96" s="161">
        <v>0.95454545454545459</v>
      </c>
      <c r="AJ96" s="160">
        <v>1</v>
      </c>
    </row>
    <row r="97" spans="1:36" x14ac:dyDescent="0.2">
      <c r="A97" s="168"/>
      <c r="B97" s="168" t="s">
        <v>103</v>
      </c>
      <c r="C97" s="169"/>
      <c r="D97" s="170" t="s">
        <v>103</v>
      </c>
      <c r="E97" s="171">
        <v>5</v>
      </c>
      <c r="F97" s="172" t="s">
        <v>76</v>
      </c>
      <c r="G97" s="49">
        <v>14</v>
      </c>
      <c r="H97" s="49">
        <v>81</v>
      </c>
      <c r="I97" s="49">
        <v>333</v>
      </c>
      <c r="J97" s="49">
        <v>263</v>
      </c>
      <c r="K97" s="173">
        <v>691</v>
      </c>
      <c r="L97" s="49">
        <v>3</v>
      </c>
      <c r="M97" s="49">
        <v>2</v>
      </c>
      <c r="N97" s="49">
        <v>203</v>
      </c>
      <c r="O97" s="49">
        <v>50</v>
      </c>
      <c r="P97" s="173">
        <v>258</v>
      </c>
      <c r="Q97" s="49">
        <v>17</v>
      </c>
      <c r="R97" s="49">
        <v>83</v>
      </c>
      <c r="S97" s="49">
        <v>536</v>
      </c>
      <c r="T97" s="49">
        <v>313</v>
      </c>
      <c r="U97" s="174">
        <v>949</v>
      </c>
      <c r="V97" s="49">
        <v>171</v>
      </c>
      <c r="W97" s="49">
        <v>146</v>
      </c>
      <c r="X97" s="49">
        <v>363</v>
      </c>
      <c r="Y97" s="49">
        <v>783</v>
      </c>
      <c r="Z97" s="173">
        <v>1463</v>
      </c>
      <c r="AA97" s="49">
        <v>188</v>
      </c>
      <c r="AB97" s="49">
        <v>229</v>
      </c>
      <c r="AC97" s="49">
        <v>899</v>
      </c>
      <c r="AD97" s="49">
        <v>1096</v>
      </c>
      <c r="AE97" s="174">
        <v>2412</v>
      </c>
      <c r="AF97" s="175">
        <v>0.28648424543946932</v>
      </c>
      <c r="AG97" s="175">
        <v>0.10696517412935323</v>
      </c>
      <c r="AH97" s="176">
        <v>0.39344941956882257</v>
      </c>
      <c r="AI97" s="177">
        <v>0.60655058043117749</v>
      </c>
      <c r="AJ97" s="176">
        <v>1</v>
      </c>
    </row>
    <row r="98" spans="1:36" x14ac:dyDescent="0.2">
      <c r="A98" s="156">
        <v>5</v>
      </c>
      <c r="B98" s="146">
        <v>5.0999999999999996</v>
      </c>
      <c r="C98" s="147" t="s">
        <v>99</v>
      </c>
      <c r="D98" s="148">
        <v>20</v>
      </c>
      <c r="E98" s="54">
        <v>6200</v>
      </c>
      <c r="F98" s="86" t="s">
        <v>77</v>
      </c>
      <c r="G98" s="60">
        <v>10</v>
      </c>
      <c r="H98" s="60">
        <v>67</v>
      </c>
      <c r="I98" s="60">
        <v>171</v>
      </c>
      <c r="J98" s="60">
        <v>219</v>
      </c>
      <c r="K98" s="157">
        <v>467</v>
      </c>
      <c r="L98" s="158">
        <v>3</v>
      </c>
      <c r="M98" s="158">
        <v>1</v>
      </c>
      <c r="N98" s="158">
        <v>159</v>
      </c>
      <c r="O98" s="158">
        <v>46</v>
      </c>
      <c r="P98" s="157">
        <v>209</v>
      </c>
      <c r="Q98" s="158">
        <v>13</v>
      </c>
      <c r="R98" s="158">
        <v>68</v>
      </c>
      <c r="S98" s="158">
        <v>330</v>
      </c>
      <c r="T98" s="158">
        <v>265</v>
      </c>
      <c r="U98" s="159">
        <v>676</v>
      </c>
      <c r="V98" s="60">
        <v>110</v>
      </c>
      <c r="W98" s="60">
        <v>80</v>
      </c>
      <c r="X98" s="60">
        <v>200</v>
      </c>
      <c r="Y98" s="60">
        <v>419</v>
      </c>
      <c r="Z98" s="157">
        <v>809</v>
      </c>
      <c r="AA98" s="158">
        <v>123</v>
      </c>
      <c r="AB98" s="158">
        <v>148</v>
      </c>
      <c r="AC98" s="158">
        <v>530</v>
      </c>
      <c r="AD98" s="158">
        <v>684</v>
      </c>
      <c r="AE98" s="159">
        <v>1485</v>
      </c>
      <c r="AF98" s="63">
        <v>0.31447811447811447</v>
      </c>
      <c r="AG98" s="63">
        <v>0.14074074074074075</v>
      </c>
      <c r="AH98" s="160">
        <v>0.45521885521885519</v>
      </c>
      <c r="AI98" s="161">
        <v>0.54478114478114481</v>
      </c>
      <c r="AJ98" s="160">
        <v>1</v>
      </c>
    </row>
    <row r="99" spans="1:36" x14ac:dyDescent="0.2">
      <c r="A99" s="156">
        <v>5</v>
      </c>
      <c r="B99" s="146">
        <v>5.2</v>
      </c>
      <c r="C99" s="147" t="s">
        <v>99</v>
      </c>
      <c r="D99" s="148">
        <v>20</v>
      </c>
      <c r="E99" s="54">
        <v>6300</v>
      </c>
      <c r="F99" s="86" t="s">
        <v>78</v>
      </c>
      <c r="G99" s="60">
        <v>1</v>
      </c>
      <c r="H99" s="60">
        <v>4</v>
      </c>
      <c r="I99" s="60">
        <v>8</v>
      </c>
      <c r="J99" s="60">
        <v>12</v>
      </c>
      <c r="K99" s="157">
        <v>25</v>
      </c>
      <c r="L99" s="158">
        <v>0</v>
      </c>
      <c r="M99" s="158">
        <v>0</v>
      </c>
      <c r="N99" s="158">
        <v>1</v>
      </c>
      <c r="O99" s="158">
        <v>0</v>
      </c>
      <c r="P99" s="157">
        <v>1</v>
      </c>
      <c r="Q99" s="158">
        <v>1</v>
      </c>
      <c r="R99" s="158">
        <v>4</v>
      </c>
      <c r="S99" s="158">
        <v>9</v>
      </c>
      <c r="T99" s="158">
        <v>12</v>
      </c>
      <c r="U99" s="159">
        <v>26</v>
      </c>
      <c r="V99" s="60">
        <v>15</v>
      </c>
      <c r="W99" s="60">
        <v>52</v>
      </c>
      <c r="X99" s="60">
        <v>55</v>
      </c>
      <c r="Y99" s="60">
        <v>148</v>
      </c>
      <c r="Z99" s="157">
        <v>270</v>
      </c>
      <c r="AA99" s="158">
        <v>16</v>
      </c>
      <c r="AB99" s="158">
        <v>56</v>
      </c>
      <c r="AC99" s="158">
        <v>64</v>
      </c>
      <c r="AD99" s="158">
        <v>160</v>
      </c>
      <c r="AE99" s="159">
        <v>296</v>
      </c>
      <c r="AF99" s="63">
        <v>8.4459459459459457E-2</v>
      </c>
      <c r="AG99" s="63">
        <v>3.3783783783783786E-3</v>
      </c>
      <c r="AH99" s="160">
        <v>8.7837837837837829E-2</v>
      </c>
      <c r="AI99" s="161">
        <v>0.91216216216216217</v>
      </c>
      <c r="AJ99" s="160">
        <v>1</v>
      </c>
    </row>
    <row r="100" spans="1:36" x14ac:dyDescent="0.2">
      <c r="A100" s="156">
        <v>5</v>
      </c>
      <c r="B100" s="146">
        <v>5.3</v>
      </c>
      <c r="C100" s="147" t="s">
        <v>99</v>
      </c>
      <c r="D100" s="148">
        <v>60</v>
      </c>
      <c r="E100" s="54">
        <v>6400</v>
      </c>
      <c r="F100" s="86" t="s">
        <v>79</v>
      </c>
      <c r="G100" s="60">
        <v>3</v>
      </c>
      <c r="H100" s="60">
        <v>10</v>
      </c>
      <c r="I100" s="60">
        <v>122</v>
      </c>
      <c r="J100" s="60">
        <v>23</v>
      </c>
      <c r="K100" s="157">
        <v>158</v>
      </c>
      <c r="L100" s="158">
        <v>0</v>
      </c>
      <c r="M100" s="158">
        <v>0</v>
      </c>
      <c r="N100" s="158">
        <v>24</v>
      </c>
      <c r="O100" s="158">
        <v>0</v>
      </c>
      <c r="P100" s="157">
        <v>24</v>
      </c>
      <c r="Q100" s="158">
        <v>3</v>
      </c>
      <c r="R100" s="158">
        <v>10</v>
      </c>
      <c r="S100" s="158">
        <v>146</v>
      </c>
      <c r="T100" s="158">
        <v>23</v>
      </c>
      <c r="U100" s="159">
        <v>182</v>
      </c>
      <c r="V100" s="60">
        <v>37</v>
      </c>
      <c r="W100" s="60">
        <v>13</v>
      </c>
      <c r="X100" s="60">
        <v>94</v>
      </c>
      <c r="Y100" s="60">
        <v>199</v>
      </c>
      <c r="Z100" s="157">
        <v>343</v>
      </c>
      <c r="AA100" s="158">
        <v>40</v>
      </c>
      <c r="AB100" s="158">
        <v>23</v>
      </c>
      <c r="AC100" s="158">
        <v>240</v>
      </c>
      <c r="AD100" s="158">
        <v>222</v>
      </c>
      <c r="AE100" s="159">
        <v>525</v>
      </c>
      <c r="AF100" s="63">
        <v>0.30095238095238097</v>
      </c>
      <c r="AG100" s="63">
        <v>4.5714285714285714E-2</v>
      </c>
      <c r="AH100" s="160">
        <v>0.34666666666666668</v>
      </c>
      <c r="AI100" s="161">
        <v>0.65333333333333332</v>
      </c>
      <c r="AJ100" s="160">
        <v>1</v>
      </c>
    </row>
    <row r="101" spans="1:36" x14ac:dyDescent="0.2">
      <c r="A101" s="156">
        <v>5</v>
      </c>
      <c r="B101" s="146">
        <v>5.4</v>
      </c>
      <c r="C101" s="147" t="s">
        <v>99</v>
      </c>
      <c r="D101" s="148">
        <v>80</v>
      </c>
      <c r="E101" s="54">
        <v>6500</v>
      </c>
      <c r="F101" s="86" t="s">
        <v>80</v>
      </c>
      <c r="G101" s="60">
        <v>0</v>
      </c>
      <c r="H101" s="60">
        <v>0</v>
      </c>
      <c r="I101" s="60">
        <v>0</v>
      </c>
      <c r="J101" s="60">
        <v>0</v>
      </c>
      <c r="K101" s="157">
        <v>0</v>
      </c>
      <c r="L101" s="158">
        <v>0</v>
      </c>
      <c r="M101" s="158">
        <v>0</v>
      </c>
      <c r="N101" s="158">
        <v>0</v>
      </c>
      <c r="O101" s="158">
        <v>0</v>
      </c>
      <c r="P101" s="157">
        <v>0</v>
      </c>
      <c r="Q101" s="158">
        <v>0</v>
      </c>
      <c r="R101" s="158">
        <v>0</v>
      </c>
      <c r="S101" s="158">
        <v>0</v>
      </c>
      <c r="T101" s="158">
        <v>0</v>
      </c>
      <c r="U101" s="159">
        <v>0</v>
      </c>
      <c r="V101" s="60">
        <v>0</v>
      </c>
      <c r="W101" s="60">
        <v>0</v>
      </c>
      <c r="X101" s="60">
        <v>0</v>
      </c>
      <c r="Y101" s="60">
        <v>0</v>
      </c>
      <c r="Z101" s="157"/>
      <c r="AA101" s="158">
        <v>0</v>
      </c>
      <c r="AB101" s="158">
        <v>0</v>
      </c>
      <c r="AC101" s="158">
        <v>0</v>
      </c>
      <c r="AD101" s="158">
        <v>0</v>
      </c>
      <c r="AE101" s="159">
        <v>0</v>
      </c>
      <c r="AF101" s="63">
        <v>0</v>
      </c>
      <c r="AG101" s="63">
        <v>0</v>
      </c>
      <c r="AH101" s="160">
        <v>0</v>
      </c>
      <c r="AI101" s="161">
        <v>0</v>
      </c>
      <c r="AJ101" s="160">
        <v>0</v>
      </c>
    </row>
    <row r="102" spans="1:36" x14ac:dyDescent="0.2">
      <c r="A102" s="146">
        <v>5</v>
      </c>
      <c r="B102" s="146">
        <v>5.5</v>
      </c>
      <c r="C102" s="147" t="s">
        <v>99</v>
      </c>
      <c r="D102" s="148">
        <v>20</v>
      </c>
      <c r="E102" s="93">
        <v>6100</v>
      </c>
      <c r="F102" s="86" t="s">
        <v>142</v>
      </c>
      <c r="G102" s="60">
        <v>0</v>
      </c>
      <c r="H102" s="60">
        <v>0</v>
      </c>
      <c r="I102" s="60">
        <v>32</v>
      </c>
      <c r="J102" s="60">
        <v>9</v>
      </c>
      <c r="K102" s="157">
        <v>41</v>
      </c>
      <c r="L102" s="158">
        <v>0</v>
      </c>
      <c r="M102" s="158">
        <v>1</v>
      </c>
      <c r="N102" s="158">
        <v>19</v>
      </c>
      <c r="O102" s="158">
        <v>4</v>
      </c>
      <c r="P102" s="157">
        <v>24</v>
      </c>
      <c r="Q102" s="158">
        <v>0</v>
      </c>
      <c r="R102" s="158">
        <v>1</v>
      </c>
      <c r="S102" s="158">
        <v>51</v>
      </c>
      <c r="T102" s="158">
        <v>13</v>
      </c>
      <c r="U102" s="159">
        <v>65</v>
      </c>
      <c r="V102" s="60">
        <v>9</v>
      </c>
      <c r="W102" s="60">
        <v>1</v>
      </c>
      <c r="X102" s="60">
        <v>14</v>
      </c>
      <c r="Y102" s="60">
        <v>17</v>
      </c>
      <c r="Z102" s="157"/>
      <c r="AA102" s="158">
        <v>9</v>
      </c>
      <c r="AB102" s="158">
        <v>2</v>
      </c>
      <c r="AC102" s="158">
        <v>65</v>
      </c>
      <c r="AD102" s="158">
        <v>30</v>
      </c>
      <c r="AE102" s="159">
        <v>106</v>
      </c>
      <c r="AF102" s="63">
        <v>0.3867924528301887</v>
      </c>
      <c r="AG102" s="63">
        <v>0.22641509433962265</v>
      </c>
      <c r="AH102" s="160">
        <v>0.6132075471698113</v>
      </c>
      <c r="AI102" s="161">
        <v>0</v>
      </c>
      <c r="AJ102" s="160">
        <v>0.6132075471698113</v>
      </c>
    </row>
    <row r="103" spans="1:36" ht="25.5" x14ac:dyDescent="0.2">
      <c r="A103" s="168"/>
      <c r="B103" s="168" t="s">
        <v>103</v>
      </c>
      <c r="C103" s="169"/>
      <c r="D103" s="170" t="s">
        <v>103</v>
      </c>
      <c r="E103" s="171">
        <v>7</v>
      </c>
      <c r="F103" s="172" t="s">
        <v>82</v>
      </c>
      <c r="G103" s="49">
        <v>1</v>
      </c>
      <c r="H103" s="49">
        <v>33</v>
      </c>
      <c r="I103" s="49">
        <v>73</v>
      </c>
      <c r="J103" s="49">
        <v>27</v>
      </c>
      <c r="K103" s="173">
        <v>134</v>
      </c>
      <c r="L103" s="49">
        <v>0</v>
      </c>
      <c r="M103" s="49">
        <v>0</v>
      </c>
      <c r="N103" s="49">
        <v>9</v>
      </c>
      <c r="O103" s="49">
        <v>2</v>
      </c>
      <c r="P103" s="173">
        <v>11</v>
      </c>
      <c r="Q103" s="49">
        <v>1</v>
      </c>
      <c r="R103" s="49">
        <v>33</v>
      </c>
      <c r="S103" s="49">
        <v>82</v>
      </c>
      <c r="T103" s="49">
        <v>29</v>
      </c>
      <c r="U103" s="174">
        <v>145</v>
      </c>
      <c r="V103" s="49">
        <v>8</v>
      </c>
      <c r="W103" s="49">
        <v>52</v>
      </c>
      <c r="X103" s="49">
        <v>57</v>
      </c>
      <c r="Y103" s="49">
        <v>35</v>
      </c>
      <c r="Z103" s="173">
        <v>152</v>
      </c>
      <c r="AA103" s="49">
        <v>9</v>
      </c>
      <c r="AB103" s="49">
        <v>85</v>
      </c>
      <c r="AC103" s="49">
        <v>139</v>
      </c>
      <c r="AD103" s="49">
        <v>64</v>
      </c>
      <c r="AE103" s="174">
        <v>297</v>
      </c>
      <c r="AF103" s="175">
        <v>0.45117845117845118</v>
      </c>
      <c r="AG103" s="175">
        <v>3.7037037037037035E-2</v>
      </c>
      <c r="AH103" s="176">
        <v>0.48821548821548821</v>
      </c>
      <c r="AI103" s="177">
        <v>0.51178451178451179</v>
      </c>
      <c r="AJ103" s="176">
        <v>1</v>
      </c>
    </row>
    <row r="104" spans="1:36" x14ac:dyDescent="0.2">
      <c r="A104" s="146">
        <v>7</v>
      </c>
      <c r="B104" s="146">
        <v>7</v>
      </c>
      <c r="C104" s="147" t="s">
        <v>99</v>
      </c>
      <c r="D104" s="148">
        <v>7</v>
      </c>
      <c r="E104" s="54">
        <v>1000</v>
      </c>
      <c r="F104" s="86" t="s">
        <v>143</v>
      </c>
      <c r="G104" s="60">
        <v>1</v>
      </c>
      <c r="H104" s="60">
        <v>7</v>
      </c>
      <c r="I104" s="60">
        <v>39</v>
      </c>
      <c r="J104" s="60">
        <v>21</v>
      </c>
      <c r="K104" s="157">
        <v>68</v>
      </c>
      <c r="L104" s="158">
        <v>0</v>
      </c>
      <c r="M104" s="158">
        <v>0</v>
      </c>
      <c r="N104" s="158">
        <v>8</v>
      </c>
      <c r="O104" s="158">
        <v>2</v>
      </c>
      <c r="P104" s="157">
        <v>10</v>
      </c>
      <c r="Q104" s="158">
        <v>1</v>
      </c>
      <c r="R104" s="158">
        <v>7</v>
      </c>
      <c r="S104" s="158">
        <v>47</v>
      </c>
      <c r="T104" s="158">
        <v>23</v>
      </c>
      <c r="U104" s="159">
        <v>78</v>
      </c>
      <c r="V104" s="60">
        <v>2</v>
      </c>
      <c r="W104" s="60">
        <v>0</v>
      </c>
      <c r="X104" s="60">
        <v>8</v>
      </c>
      <c r="Y104" s="60">
        <v>5</v>
      </c>
      <c r="Z104" s="157">
        <v>15</v>
      </c>
      <c r="AA104" s="158">
        <v>3</v>
      </c>
      <c r="AB104" s="158">
        <v>7</v>
      </c>
      <c r="AC104" s="158">
        <v>55</v>
      </c>
      <c r="AD104" s="158">
        <v>28</v>
      </c>
      <c r="AE104" s="159">
        <v>93</v>
      </c>
      <c r="AF104" s="63">
        <v>0.73118279569892475</v>
      </c>
      <c r="AG104" s="63">
        <v>0.10752688172043011</v>
      </c>
      <c r="AH104" s="160">
        <v>0.83870967741935487</v>
      </c>
      <c r="AI104" s="161">
        <v>0.16129032258064516</v>
      </c>
      <c r="AJ104" s="160">
        <v>1</v>
      </c>
    </row>
    <row r="105" spans="1:36" x14ac:dyDescent="0.2">
      <c r="A105" s="156">
        <v>7</v>
      </c>
      <c r="B105" s="146">
        <v>7</v>
      </c>
      <c r="C105" s="147" t="s">
        <v>99</v>
      </c>
      <c r="D105" s="148">
        <v>78</v>
      </c>
      <c r="E105" s="54">
        <v>2130</v>
      </c>
      <c r="F105" s="86" t="s">
        <v>144</v>
      </c>
      <c r="G105" s="60">
        <v>0</v>
      </c>
      <c r="H105" s="60">
        <v>3</v>
      </c>
      <c r="I105" s="60">
        <v>16</v>
      </c>
      <c r="J105" s="60">
        <v>1</v>
      </c>
      <c r="K105" s="157">
        <v>20</v>
      </c>
      <c r="L105" s="158">
        <v>0</v>
      </c>
      <c r="M105" s="158">
        <v>0</v>
      </c>
      <c r="N105" s="158">
        <v>0</v>
      </c>
      <c r="O105" s="158">
        <v>0</v>
      </c>
      <c r="P105" s="157">
        <v>0</v>
      </c>
      <c r="Q105" s="158">
        <v>0</v>
      </c>
      <c r="R105" s="158">
        <v>3</v>
      </c>
      <c r="S105" s="158">
        <v>16</v>
      </c>
      <c r="T105" s="158">
        <v>1</v>
      </c>
      <c r="U105" s="159">
        <v>20</v>
      </c>
      <c r="V105" s="60">
        <v>4</v>
      </c>
      <c r="W105" s="60">
        <v>41</v>
      </c>
      <c r="X105" s="60">
        <v>35</v>
      </c>
      <c r="Y105" s="60">
        <v>19</v>
      </c>
      <c r="Z105" s="157">
        <v>99</v>
      </c>
      <c r="AA105" s="158">
        <v>4</v>
      </c>
      <c r="AB105" s="158">
        <v>44</v>
      </c>
      <c r="AC105" s="158">
        <v>51</v>
      </c>
      <c r="AD105" s="158">
        <v>20</v>
      </c>
      <c r="AE105" s="159">
        <v>119</v>
      </c>
      <c r="AF105" s="63">
        <v>0.16806722689075632</v>
      </c>
      <c r="AG105" s="63">
        <v>0</v>
      </c>
      <c r="AH105" s="160">
        <v>0.16806722689075632</v>
      </c>
      <c r="AI105" s="161">
        <v>0.83193277310924374</v>
      </c>
      <c r="AJ105" s="160">
        <v>1</v>
      </c>
    </row>
    <row r="106" spans="1:36" x14ac:dyDescent="0.2">
      <c r="A106" s="156">
        <v>7</v>
      </c>
      <c r="B106" s="146">
        <v>7</v>
      </c>
      <c r="C106" s="147" t="s">
        <v>99</v>
      </c>
      <c r="D106" s="148">
        <v>2</v>
      </c>
      <c r="E106" s="54">
        <v>9000</v>
      </c>
      <c r="F106" s="86" t="s">
        <v>145</v>
      </c>
      <c r="G106" s="60">
        <v>0</v>
      </c>
      <c r="H106" s="60">
        <v>21</v>
      </c>
      <c r="I106" s="60">
        <v>9</v>
      </c>
      <c r="J106" s="60">
        <v>3</v>
      </c>
      <c r="K106" s="157">
        <v>33</v>
      </c>
      <c r="L106" s="158">
        <v>0</v>
      </c>
      <c r="M106" s="158">
        <v>0</v>
      </c>
      <c r="N106" s="158">
        <v>0</v>
      </c>
      <c r="O106" s="158">
        <v>0</v>
      </c>
      <c r="P106" s="157">
        <v>0</v>
      </c>
      <c r="Q106" s="158">
        <v>0</v>
      </c>
      <c r="R106" s="158">
        <v>21</v>
      </c>
      <c r="S106" s="158">
        <v>9</v>
      </c>
      <c r="T106" s="158">
        <v>3</v>
      </c>
      <c r="U106" s="159">
        <v>33</v>
      </c>
      <c r="V106" s="60">
        <v>0</v>
      </c>
      <c r="W106" s="60">
        <v>6</v>
      </c>
      <c r="X106" s="60">
        <v>5</v>
      </c>
      <c r="Y106" s="60">
        <v>9</v>
      </c>
      <c r="Z106" s="157">
        <v>20</v>
      </c>
      <c r="AA106" s="158">
        <v>0</v>
      </c>
      <c r="AB106" s="158">
        <v>27</v>
      </c>
      <c r="AC106" s="158">
        <v>14</v>
      </c>
      <c r="AD106" s="158">
        <v>12</v>
      </c>
      <c r="AE106" s="159">
        <v>53</v>
      </c>
      <c r="AF106" s="63">
        <v>0.62264150943396224</v>
      </c>
      <c r="AG106" s="63">
        <v>0</v>
      </c>
      <c r="AH106" s="160">
        <v>0.62264150943396224</v>
      </c>
      <c r="AI106" s="161">
        <v>0.37735849056603776</v>
      </c>
      <c r="AJ106" s="160">
        <v>1</v>
      </c>
    </row>
    <row r="107" spans="1:36" x14ac:dyDescent="0.2">
      <c r="A107" s="156">
        <v>7</v>
      </c>
      <c r="B107" s="146">
        <v>7</v>
      </c>
      <c r="C107" s="147" t="s">
        <v>99</v>
      </c>
      <c r="D107" s="148">
        <v>2</v>
      </c>
      <c r="E107" s="54">
        <v>9001</v>
      </c>
      <c r="F107" s="86" t="s">
        <v>146</v>
      </c>
      <c r="G107" s="60">
        <v>0</v>
      </c>
      <c r="H107" s="60">
        <v>2</v>
      </c>
      <c r="I107" s="60">
        <v>9</v>
      </c>
      <c r="J107" s="60">
        <v>2</v>
      </c>
      <c r="K107" s="157">
        <v>13</v>
      </c>
      <c r="L107" s="158">
        <v>0</v>
      </c>
      <c r="M107" s="158">
        <v>0</v>
      </c>
      <c r="N107" s="158">
        <v>1</v>
      </c>
      <c r="O107" s="158">
        <v>0</v>
      </c>
      <c r="P107" s="157">
        <v>1</v>
      </c>
      <c r="Q107" s="158">
        <v>0</v>
      </c>
      <c r="R107" s="158">
        <v>2</v>
      </c>
      <c r="S107" s="158">
        <v>10</v>
      </c>
      <c r="T107" s="158">
        <v>2</v>
      </c>
      <c r="U107" s="159">
        <v>14</v>
      </c>
      <c r="V107" s="60">
        <v>2</v>
      </c>
      <c r="W107" s="60">
        <v>5</v>
      </c>
      <c r="X107" s="60">
        <v>9</v>
      </c>
      <c r="Y107" s="60">
        <v>2</v>
      </c>
      <c r="Z107" s="157">
        <v>18</v>
      </c>
      <c r="AA107" s="158">
        <v>2</v>
      </c>
      <c r="AB107" s="158">
        <v>7</v>
      </c>
      <c r="AC107" s="158">
        <v>19</v>
      </c>
      <c r="AD107" s="158">
        <v>4</v>
      </c>
      <c r="AE107" s="159">
        <v>32</v>
      </c>
      <c r="AF107" s="63">
        <v>0.40625</v>
      </c>
      <c r="AG107" s="63">
        <v>3.125E-2</v>
      </c>
      <c r="AH107" s="160">
        <v>0.4375</v>
      </c>
      <c r="AI107" s="161">
        <v>0.5625</v>
      </c>
      <c r="AJ107" s="160">
        <v>1</v>
      </c>
    </row>
    <row r="108" spans="1:36" x14ac:dyDescent="0.2">
      <c r="A108" s="178">
        <v>7</v>
      </c>
      <c r="B108" s="146">
        <v>7</v>
      </c>
      <c r="C108" s="147" t="s">
        <v>99</v>
      </c>
      <c r="D108" s="148">
        <v>7</v>
      </c>
      <c r="E108" s="179">
        <v>9002</v>
      </c>
      <c r="F108" s="84" t="s">
        <v>147</v>
      </c>
      <c r="G108" s="60">
        <v>0</v>
      </c>
      <c r="H108" s="60">
        <v>0</v>
      </c>
      <c r="I108" s="60">
        <v>0</v>
      </c>
      <c r="J108" s="60">
        <v>0</v>
      </c>
      <c r="K108" s="157">
        <v>0</v>
      </c>
      <c r="L108" s="158">
        <v>0</v>
      </c>
      <c r="M108" s="158">
        <v>0</v>
      </c>
      <c r="N108" s="158">
        <v>0</v>
      </c>
      <c r="O108" s="158">
        <v>0</v>
      </c>
      <c r="P108" s="157">
        <v>0</v>
      </c>
      <c r="Q108" s="158">
        <v>0</v>
      </c>
      <c r="R108" s="158">
        <v>0</v>
      </c>
      <c r="S108" s="158">
        <v>0</v>
      </c>
      <c r="T108" s="158">
        <v>0</v>
      </c>
      <c r="U108" s="159">
        <v>0</v>
      </c>
      <c r="V108" s="60">
        <v>0</v>
      </c>
      <c r="W108" s="60">
        <v>0</v>
      </c>
      <c r="X108" s="60">
        <v>0</v>
      </c>
      <c r="Y108" s="60">
        <v>0</v>
      </c>
      <c r="Z108" s="157">
        <v>0</v>
      </c>
      <c r="AA108" s="158">
        <v>0</v>
      </c>
      <c r="AB108" s="158">
        <v>0</v>
      </c>
      <c r="AC108" s="158">
        <v>0</v>
      </c>
      <c r="AD108" s="158">
        <v>0</v>
      </c>
      <c r="AE108" s="159">
        <v>0</v>
      </c>
      <c r="AF108" s="63">
        <v>0</v>
      </c>
      <c r="AG108" s="63">
        <v>0</v>
      </c>
      <c r="AH108" s="160">
        <v>0</v>
      </c>
      <c r="AI108" s="161">
        <v>0</v>
      </c>
      <c r="AJ108" s="160">
        <v>0</v>
      </c>
    </row>
    <row r="109" spans="1:36" x14ac:dyDescent="0.2">
      <c r="A109" s="168"/>
      <c r="B109" s="168" t="s">
        <v>103</v>
      </c>
      <c r="C109" s="169"/>
      <c r="D109" s="170" t="s">
        <v>103</v>
      </c>
      <c r="E109" s="171">
        <v>8</v>
      </c>
      <c r="F109" s="172" t="s">
        <v>83</v>
      </c>
      <c r="G109" s="49">
        <v>0</v>
      </c>
      <c r="H109" s="49">
        <v>39</v>
      </c>
      <c r="I109" s="49">
        <v>2</v>
      </c>
      <c r="J109" s="49">
        <v>42</v>
      </c>
      <c r="K109" s="173">
        <v>83</v>
      </c>
      <c r="L109" s="49">
        <v>0</v>
      </c>
      <c r="M109" s="49">
        <v>0</v>
      </c>
      <c r="N109" s="49">
        <v>0</v>
      </c>
      <c r="O109" s="49">
        <v>0</v>
      </c>
      <c r="P109" s="173">
        <v>0</v>
      </c>
      <c r="Q109" s="49">
        <v>0</v>
      </c>
      <c r="R109" s="49">
        <v>39</v>
      </c>
      <c r="S109" s="49">
        <v>2</v>
      </c>
      <c r="T109" s="49">
        <v>42</v>
      </c>
      <c r="U109" s="174">
        <v>83</v>
      </c>
      <c r="V109" s="49">
        <v>0</v>
      </c>
      <c r="W109" s="49">
        <v>31</v>
      </c>
      <c r="X109" s="49">
        <v>37</v>
      </c>
      <c r="Y109" s="49">
        <v>621</v>
      </c>
      <c r="Z109" s="173">
        <v>689</v>
      </c>
      <c r="AA109" s="49">
        <v>0</v>
      </c>
      <c r="AB109" s="49">
        <v>70</v>
      </c>
      <c r="AC109" s="49">
        <v>39</v>
      </c>
      <c r="AD109" s="49">
        <v>663</v>
      </c>
      <c r="AE109" s="174">
        <v>772</v>
      </c>
      <c r="AF109" s="175">
        <v>0.10751295336787564</v>
      </c>
      <c r="AG109" s="175">
        <v>0</v>
      </c>
      <c r="AH109" s="176">
        <v>0.10751295336787564</v>
      </c>
      <c r="AI109" s="177">
        <v>0.8924870466321243</v>
      </c>
      <c r="AJ109" s="176">
        <v>1</v>
      </c>
    </row>
    <row r="110" spans="1:36" x14ac:dyDescent="0.2">
      <c r="A110" s="156">
        <v>8</v>
      </c>
      <c r="B110" s="146">
        <v>8.1</v>
      </c>
      <c r="C110" s="147" t="s">
        <v>99</v>
      </c>
      <c r="D110" s="148">
        <v>2</v>
      </c>
      <c r="E110" s="54">
        <v>850</v>
      </c>
      <c r="F110" s="86" t="s">
        <v>84</v>
      </c>
      <c r="G110" s="60">
        <v>0</v>
      </c>
      <c r="H110" s="60">
        <v>10</v>
      </c>
      <c r="I110" s="60">
        <v>1</v>
      </c>
      <c r="J110" s="60">
        <v>8</v>
      </c>
      <c r="K110" s="157">
        <v>19</v>
      </c>
      <c r="L110" s="158">
        <v>0</v>
      </c>
      <c r="M110" s="158">
        <v>0</v>
      </c>
      <c r="N110" s="158">
        <v>0</v>
      </c>
      <c r="O110" s="158">
        <v>0</v>
      </c>
      <c r="P110" s="157">
        <v>0</v>
      </c>
      <c r="Q110" s="158">
        <v>0</v>
      </c>
      <c r="R110" s="158">
        <v>10</v>
      </c>
      <c r="S110" s="158">
        <v>1</v>
      </c>
      <c r="T110" s="158">
        <v>8</v>
      </c>
      <c r="U110" s="159">
        <v>19</v>
      </c>
      <c r="V110" s="60">
        <v>0</v>
      </c>
      <c r="W110" s="60">
        <v>23</v>
      </c>
      <c r="X110" s="60">
        <v>12</v>
      </c>
      <c r="Y110" s="60">
        <v>206</v>
      </c>
      <c r="Z110" s="157">
        <v>241</v>
      </c>
      <c r="AA110" s="158">
        <v>0</v>
      </c>
      <c r="AB110" s="158">
        <v>33</v>
      </c>
      <c r="AC110" s="158">
        <v>13</v>
      </c>
      <c r="AD110" s="158">
        <v>214</v>
      </c>
      <c r="AE110" s="159">
        <v>260</v>
      </c>
      <c r="AF110" s="63">
        <v>7.3076923076923081E-2</v>
      </c>
      <c r="AG110" s="63">
        <v>0</v>
      </c>
      <c r="AH110" s="160">
        <v>7.3076923076923081E-2</v>
      </c>
      <c r="AI110" s="161">
        <v>0.92692307692307696</v>
      </c>
      <c r="AJ110" s="160">
        <v>1</v>
      </c>
    </row>
    <row r="111" spans="1:36" x14ac:dyDescent="0.2">
      <c r="A111" s="156">
        <v>8</v>
      </c>
      <c r="B111" s="146">
        <v>8.1999999999999993</v>
      </c>
      <c r="C111" s="147" t="s">
        <v>99</v>
      </c>
      <c r="D111" s="148">
        <v>2</v>
      </c>
      <c r="E111" s="54">
        <v>650</v>
      </c>
      <c r="F111" s="86" t="s">
        <v>85</v>
      </c>
      <c r="G111" s="60">
        <v>0</v>
      </c>
      <c r="H111" s="60">
        <v>0</v>
      </c>
      <c r="I111" s="60">
        <v>1</v>
      </c>
      <c r="J111" s="60">
        <v>14</v>
      </c>
      <c r="K111" s="157">
        <v>15</v>
      </c>
      <c r="L111" s="158">
        <v>0</v>
      </c>
      <c r="M111" s="158">
        <v>0</v>
      </c>
      <c r="N111" s="158">
        <v>0</v>
      </c>
      <c r="O111" s="158">
        <v>0</v>
      </c>
      <c r="P111" s="157">
        <v>0</v>
      </c>
      <c r="Q111" s="158">
        <v>0</v>
      </c>
      <c r="R111" s="158">
        <v>0</v>
      </c>
      <c r="S111" s="158">
        <v>1</v>
      </c>
      <c r="T111" s="158">
        <v>14</v>
      </c>
      <c r="U111" s="159">
        <v>15</v>
      </c>
      <c r="V111" s="60">
        <v>0</v>
      </c>
      <c r="W111" s="60">
        <v>4</v>
      </c>
      <c r="X111" s="60">
        <v>19</v>
      </c>
      <c r="Y111" s="60">
        <v>168</v>
      </c>
      <c r="Z111" s="157">
        <v>191</v>
      </c>
      <c r="AA111" s="158">
        <v>0</v>
      </c>
      <c r="AB111" s="158">
        <v>4</v>
      </c>
      <c r="AC111" s="158">
        <v>20</v>
      </c>
      <c r="AD111" s="158">
        <v>182</v>
      </c>
      <c r="AE111" s="159">
        <v>206</v>
      </c>
      <c r="AF111" s="63">
        <v>7.281553398058252E-2</v>
      </c>
      <c r="AG111" s="63">
        <v>0</v>
      </c>
      <c r="AH111" s="160">
        <v>7.281553398058252E-2</v>
      </c>
      <c r="AI111" s="161">
        <v>0.92718446601941751</v>
      </c>
      <c r="AJ111" s="160">
        <v>1</v>
      </c>
    </row>
    <row r="112" spans="1:36" x14ac:dyDescent="0.2">
      <c r="A112" s="156">
        <v>8</v>
      </c>
      <c r="B112" s="146">
        <v>8.3000000000000007</v>
      </c>
      <c r="C112" s="147" t="s">
        <v>99</v>
      </c>
      <c r="D112" s="148">
        <v>2</v>
      </c>
      <c r="E112" s="54">
        <v>660</v>
      </c>
      <c r="F112" s="86" t="s">
        <v>86</v>
      </c>
      <c r="G112" s="60">
        <v>0</v>
      </c>
      <c r="H112" s="60">
        <v>0</v>
      </c>
      <c r="I112" s="60">
        <v>0</v>
      </c>
      <c r="J112" s="60">
        <v>2</v>
      </c>
      <c r="K112" s="157">
        <v>2</v>
      </c>
      <c r="L112" s="158">
        <v>0</v>
      </c>
      <c r="M112" s="158">
        <v>0</v>
      </c>
      <c r="N112" s="158">
        <v>0</v>
      </c>
      <c r="O112" s="158">
        <v>0</v>
      </c>
      <c r="P112" s="157">
        <v>0</v>
      </c>
      <c r="Q112" s="158">
        <v>0</v>
      </c>
      <c r="R112" s="158">
        <v>0</v>
      </c>
      <c r="S112" s="158">
        <v>0</v>
      </c>
      <c r="T112" s="158">
        <v>2</v>
      </c>
      <c r="U112" s="159">
        <v>2</v>
      </c>
      <c r="V112" s="60">
        <v>0</v>
      </c>
      <c r="W112" s="60">
        <v>0</v>
      </c>
      <c r="X112" s="60">
        <v>0</v>
      </c>
      <c r="Y112" s="60">
        <v>197</v>
      </c>
      <c r="Z112" s="157">
        <v>197</v>
      </c>
      <c r="AA112" s="158">
        <v>0</v>
      </c>
      <c r="AB112" s="158">
        <v>0</v>
      </c>
      <c r="AC112" s="158">
        <v>0</v>
      </c>
      <c r="AD112" s="158">
        <v>199</v>
      </c>
      <c r="AE112" s="159">
        <v>199</v>
      </c>
      <c r="AF112" s="63">
        <v>1.0050251256281407E-2</v>
      </c>
      <c r="AG112" s="63">
        <v>0</v>
      </c>
      <c r="AH112" s="160">
        <v>1.0050251256281407E-2</v>
      </c>
      <c r="AI112" s="161">
        <v>0.98994974874371855</v>
      </c>
      <c r="AJ112" s="160">
        <v>1</v>
      </c>
    </row>
    <row r="113" spans="1:36" ht="25.5" x14ac:dyDescent="0.2">
      <c r="A113" s="156">
        <v>8</v>
      </c>
      <c r="B113" s="146">
        <v>8.4</v>
      </c>
      <c r="C113" s="147" t="s">
        <v>99</v>
      </c>
      <c r="D113" s="148">
        <v>2</v>
      </c>
      <c r="E113" s="54">
        <v>750</v>
      </c>
      <c r="F113" s="86" t="s">
        <v>87</v>
      </c>
      <c r="G113" s="60">
        <v>0</v>
      </c>
      <c r="H113" s="60">
        <v>29</v>
      </c>
      <c r="I113" s="60">
        <v>0</v>
      </c>
      <c r="J113" s="60">
        <v>18</v>
      </c>
      <c r="K113" s="157">
        <v>47</v>
      </c>
      <c r="L113" s="158">
        <v>0</v>
      </c>
      <c r="M113" s="158">
        <v>0</v>
      </c>
      <c r="N113" s="158">
        <v>0</v>
      </c>
      <c r="O113" s="158">
        <v>0</v>
      </c>
      <c r="P113" s="157">
        <v>0</v>
      </c>
      <c r="Q113" s="158">
        <v>0</v>
      </c>
      <c r="R113" s="158">
        <v>29</v>
      </c>
      <c r="S113" s="158">
        <v>0</v>
      </c>
      <c r="T113" s="158">
        <v>18</v>
      </c>
      <c r="U113" s="159">
        <v>47</v>
      </c>
      <c r="V113" s="60">
        <v>0</v>
      </c>
      <c r="W113" s="60">
        <v>4</v>
      </c>
      <c r="X113" s="60">
        <v>6</v>
      </c>
      <c r="Y113" s="60">
        <v>50</v>
      </c>
      <c r="Z113" s="157">
        <v>60</v>
      </c>
      <c r="AA113" s="158">
        <v>0</v>
      </c>
      <c r="AB113" s="158">
        <v>33</v>
      </c>
      <c r="AC113" s="158">
        <v>6</v>
      </c>
      <c r="AD113" s="158">
        <v>68</v>
      </c>
      <c r="AE113" s="159">
        <v>107</v>
      </c>
      <c r="AF113" s="63">
        <v>0.43925233644859812</v>
      </c>
      <c r="AG113" s="63">
        <v>0</v>
      </c>
      <c r="AH113" s="160">
        <v>0.43925233644859812</v>
      </c>
      <c r="AI113" s="161">
        <v>0.56074766355140182</v>
      </c>
      <c r="AJ113" s="160">
        <v>1</v>
      </c>
    </row>
  </sheetData>
  <sheetProtection algorithmName="SHA-512" hashValue="ynAT+mG4gdEuwhq1dNBRigXRnIU/qetySDdgZGddA2y4REgUG/hBp6UZyTgtfM2/ZkrY8SWKzoOSMaRXbJUJtg==" saltValue="YeHbwcAEp39NmmqmWzeu0g==" spinCount="100000" sheet="1" objects="1" scenarios="1"/>
  <mergeCells count="6">
    <mergeCell ref="AF1:AJ1"/>
    <mergeCell ref="G1:K1"/>
    <mergeCell ref="L1:P1"/>
    <mergeCell ref="Q1:U1"/>
    <mergeCell ref="V1:Z1"/>
    <mergeCell ref="AA1:AE1"/>
  </mergeCells>
  <pageMargins left="0.41" right="0.42" top="0.5" bottom="0.6" header="0.39" footer="0.4"/>
  <pageSetup paperSize="9" scale="61" fitToHeight="0" orientation="landscape" r:id="rId1"/>
  <headerFooter alignWithMargins="0">
    <oddFooter>&amp;LUniversität Bern, Controllerdienst, &amp;D&amp;C&amp;F\&amp;A&amp;RSeite &amp;P von &amp;N</oddFooter>
  </headerFooter>
  <rowBreaks count="2" manualBreakCount="2">
    <brk id="43" max="16383" man="1"/>
    <brk id="8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B106"/>
  <sheetViews>
    <sheetView zoomScaleNormal="100" zoomScaleSheetLayoutView="75" workbookViewId="0">
      <pane ySplit="2" topLeftCell="A3" activePane="bottomLeft" state="frozenSplit"/>
      <selection activeCell="F23" sqref="F23"/>
      <selection pane="bottomLeft" activeCell="C66" sqref="C66"/>
    </sheetView>
  </sheetViews>
  <sheetFormatPr baseColWidth="10" defaultRowHeight="12.75" x14ac:dyDescent="0.2"/>
  <cols>
    <col min="1" max="1" width="3.140625" style="189" customWidth="1"/>
    <col min="2" max="2" width="95.28515625" style="187" customWidth="1"/>
    <col min="3" max="3" width="8.42578125" style="188" customWidth="1"/>
    <col min="4" max="16384" width="11.42578125" style="188"/>
  </cols>
  <sheetData>
    <row r="1" spans="1:2" ht="15.75" x14ac:dyDescent="0.2">
      <c r="A1" s="186" t="s">
        <v>148</v>
      </c>
    </row>
    <row r="3" spans="1:2" x14ac:dyDescent="0.2">
      <c r="A3" s="189" t="s">
        <v>149</v>
      </c>
    </row>
    <row r="4" spans="1:2" x14ac:dyDescent="0.2">
      <c r="B4" s="190" t="s">
        <v>150</v>
      </c>
    </row>
    <row r="6" spans="1:2" x14ac:dyDescent="0.2">
      <c r="A6" s="189" t="s">
        <v>151</v>
      </c>
    </row>
    <row r="7" spans="1:2" ht="40.5" customHeight="1" x14ac:dyDescent="0.2">
      <c r="B7" s="187" t="s">
        <v>152</v>
      </c>
    </row>
    <row r="8" spans="1:2" ht="25.5" x14ac:dyDescent="0.2">
      <c r="B8" s="187" t="s">
        <v>153</v>
      </c>
    </row>
    <row r="9" spans="1:2" ht="25.5" x14ac:dyDescent="0.2">
      <c r="B9" s="187" t="s">
        <v>154</v>
      </c>
    </row>
    <row r="11" spans="1:2" x14ac:dyDescent="0.2">
      <c r="A11" s="189" t="s">
        <v>155</v>
      </c>
    </row>
    <row r="12" spans="1:2" ht="25.5" x14ac:dyDescent="0.2">
      <c r="B12" s="187" t="s">
        <v>156</v>
      </c>
    </row>
    <row r="14" spans="1:2" x14ac:dyDescent="0.2">
      <c r="A14" s="189" t="s">
        <v>157</v>
      </c>
    </row>
    <row r="15" spans="1:2" x14ac:dyDescent="0.2">
      <c r="B15" s="187" t="s">
        <v>158</v>
      </c>
    </row>
    <row r="17" spans="1:2" x14ac:dyDescent="0.2">
      <c r="A17" s="189" t="s">
        <v>159</v>
      </c>
    </row>
    <row r="18" spans="1:2" ht="38.25" x14ac:dyDescent="0.2">
      <c r="B18" s="187" t="s">
        <v>160</v>
      </c>
    </row>
    <row r="20" spans="1:2" x14ac:dyDescent="0.2">
      <c r="A20" s="189" t="s">
        <v>161</v>
      </c>
    </row>
    <row r="21" spans="1:2" ht="26.25" customHeight="1" x14ac:dyDescent="0.2">
      <c r="B21" s="187" t="s">
        <v>162</v>
      </c>
    </row>
    <row r="22" spans="1:2" ht="26.25" customHeight="1" x14ac:dyDescent="0.2">
      <c r="B22" s="187" t="s">
        <v>163</v>
      </c>
    </row>
    <row r="24" spans="1:2" ht="15.75" x14ac:dyDescent="0.2">
      <c r="A24" s="186" t="s">
        <v>164</v>
      </c>
    </row>
    <row r="25" spans="1:2" ht="15.75" x14ac:dyDescent="0.2">
      <c r="A25" s="186"/>
    </row>
    <row r="26" spans="1:2" x14ac:dyDescent="0.2">
      <c r="A26" s="189" t="s">
        <v>165</v>
      </c>
    </row>
    <row r="27" spans="1:2" ht="25.5" x14ac:dyDescent="0.2">
      <c r="B27" s="187" t="s">
        <v>166</v>
      </c>
    </row>
    <row r="29" spans="1:2" x14ac:dyDescent="0.2">
      <c r="A29" s="189" t="s">
        <v>167</v>
      </c>
    </row>
    <row r="30" spans="1:2" ht="38.25" x14ac:dyDescent="0.2">
      <c r="B30" s="187" t="s">
        <v>168</v>
      </c>
    </row>
    <row r="31" spans="1:2" ht="38.25" x14ac:dyDescent="0.2">
      <c r="B31" s="187" t="s">
        <v>169</v>
      </c>
    </row>
    <row r="33" spans="1:2" x14ac:dyDescent="0.2">
      <c r="A33" s="189" t="s">
        <v>170</v>
      </c>
    </row>
    <row r="34" spans="1:2" ht="38.25" x14ac:dyDescent="0.2">
      <c r="B34" s="187" t="s">
        <v>171</v>
      </c>
    </row>
    <row r="35" spans="1:2" ht="25.5" x14ac:dyDescent="0.2">
      <c r="B35" s="187" t="s">
        <v>172</v>
      </c>
    </row>
    <row r="37" spans="1:2" ht="15.75" x14ac:dyDescent="0.2">
      <c r="A37" s="186" t="s">
        <v>173</v>
      </c>
    </row>
    <row r="39" spans="1:2" x14ac:dyDescent="0.2">
      <c r="A39" s="189" t="s">
        <v>174</v>
      </c>
    </row>
    <row r="40" spans="1:2" x14ac:dyDescent="0.2">
      <c r="B40" s="187" t="s">
        <v>175</v>
      </c>
    </row>
    <row r="41" spans="1:2" x14ac:dyDescent="0.2">
      <c r="B41" s="191" t="s">
        <v>176</v>
      </c>
    </row>
    <row r="43" spans="1:2" x14ac:dyDescent="0.2">
      <c r="A43" s="189" t="s">
        <v>177</v>
      </c>
    </row>
    <row r="44" spans="1:2" ht="38.25" x14ac:dyDescent="0.2">
      <c r="B44" s="187" t="s">
        <v>178</v>
      </c>
    </row>
    <row r="46" spans="1:2" x14ac:dyDescent="0.2">
      <c r="A46" s="189" t="s">
        <v>179</v>
      </c>
    </row>
    <row r="48" spans="1:2" x14ac:dyDescent="0.2">
      <c r="A48" s="189" t="s">
        <v>180</v>
      </c>
    </row>
    <row r="49" spans="1:2" ht="25.5" x14ac:dyDescent="0.2">
      <c r="B49" s="187" t="s">
        <v>181</v>
      </c>
    </row>
    <row r="50" spans="1:2" ht="25.5" x14ac:dyDescent="0.2">
      <c r="B50" s="187" t="s">
        <v>182</v>
      </c>
    </row>
    <row r="52" spans="1:2" x14ac:dyDescent="0.2">
      <c r="A52" s="189" t="s">
        <v>183</v>
      </c>
    </row>
    <row r="53" spans="1:2" ht="25.5" x14ac:dyDescent="0.2">
      <c r="B53" s="187" t="s">
        <v>184</v>
      </c>
    </row>
    <row r="54" spans="1:2" ht="38.25" x14ac:dyDescent="0.2">
      <c r="B54" s="187" t="s">
        <v>185</v>
      </c>
    </row>
    <row r="55" spans="1:2" ht="25.5" x14ac:dyDescent="0.2">
      <c r="B55" s="187" t="s">
        <v>186</v>
      </c>
    </row>
    <row r="57" spans="1:2" x14ac:dyDescent="0.2">
      <c r="A57" s="189" t="s">
        <v>187</v>
      </c>
    </row>
    <row r="58" spans="1:2" x14ac:dyDescent="0.2">
      <c r="B58" s="187" t="s">
        <v>188</v>
      </c>
    </row>
    <row r="60" spans="1:2" x14ac:dyDescent="0.2">
      <c r="B60" s="192"/>
    </row>
    <row r="61" spans="1:2" x14ac:dyDescent="0.2">
      <c r="A61" s="189" t="s">
        <v>189</v>
      </c>
      <c r="B61" s="192"/>
    </row>
    <row r="62" spans="1:2" ht="38.25" x14ac:dyDescent="0.2">
      <c r="B62" s="192" t="s">
        <v>190</v>
      </c>
    </row>
    <row r="64" spans="1:2" x14ac:dyDescent="0.2">
      <c r="A64" s="189" t="s">
        <v>191</v>
      </c>
    </row>
    <row r="66" spans="1:2" x14ac:dyDescent="0.2">
      <c r="A66" s="189" t="s">
        <v>192</v>
      </c>
    </row>
    <row r="67" spans="1:2" ht="9.75" customHeight="1" x14ac:dyDescent="0.2">
      <c r="B67" s="187" t="s">
        <v>193</v>
      </c>
    </row>
    <row r="68" spans="1:2" ht="38.25" x14ac:dyDescent="0.2">
      <c r="B68" s="187" t="s">
        <v>194</v>
      </c>
    </row>
    <row r="69" spans="1:2" ht="38.25" x14ac:dyDescent="0.2">
      <c r="B69" s="187" t="s">
        <v>195</v>
      </c>
    </row>
    <row r="71" spans="1:2" x14ac:dyDescent="0.2">
      <c r="A71" s="193" t="s">
        <v>196</v>
      </c>
    </row>
    <row r="72" spans="1:2" ht="30.6" customHeight="1" x14ac:dyDescent="0.2">
      <c r="A72" s="193"/>
      <c r="B72" s="194" t="s">
        <v>197</v>
      </c>
    </row>
    <row r="73" spans="1:2" x14ac:dyDescent="0.2">
      <c r="A73" s="193"/>
      <c r="B73" s="194"/>
    </row>
    <row r="74" spans="1:2" x14ac:dyDescent="0.2">
      <c r="A74" s="189" t="s">
        <v>198</v>
      </c>
    </row>
    <row r="75" spans="1:2" ht="38.25" x14ac:dyDescent="0.2">
      <c r="B75" s="187" t="s">
        <v>199</v>
      </c>
    </row>
    <row r="76" spans="1:2" x14ac:dyDescent="0.2">
      <c r="B76" s="187" t="s">
        <v>200</v>
      </c>
    </row>
    <row r="77" spans="1:2" ht="25.5" x14ac:dyDescent="0.2">
      <c r="A77" s="189" t="s">
        <v>201</v>
      </c>
      <c r="B77" s="194" t="s">
        <v>202</v>
      </c>
    </row>
    <row r="78" spans="1:2" ht="25.5" x14ac:dyDescent="0.2">
      <c r="A78" s="189" t="s">
        <v>201</v>
      </c>
      <c r="B78" s="194" t="s">
        <v>203</v>
      </c>
    </row>
    <row r="79" spans="1:2" ht="25.5" x14ac:dyDescent="0.2">
      <c r="B79" s="194" t="s">
        <v>204</v>
      </c>
    </row>
    <row r="80" spans="1:2" ht="25.5" x14ac:dyDescent="0.2">
      <c r="A80" s="189" t="s">
        <v>201</v>
      </c>
      <c r="B80" s="187" t="s">
        <v>205</v>
      </c>
    </row>
    <row r="81" spans="1:2" ht="25.5" x14ac:dyDescent="0.2">
      <c r="B81" s="187" t="s">
        <v>206</v>
      </c>
    </row>
    <row r="82" spans="1:2" ht="39" customHeight="1" x14ac:dyDescent="0.2">
      <c r="B82" s="194" t="s">
        <v>207</v>
      </c>
    </row>
    <row r="83" spans="1:2" ht="38.25" x14ac:dyDescent="0.2">
      <c r="A83" s="189" t="s">
        <v>201</v>
      </c>
      <c r="B83" s="194" t="s">
        <v>208</v>
      </c>
    </row>
    <row r="84" spans="1:2" x14ac:dyDescent="0.2">
      <c r="B84" s="194"/>
    </row>
    <row r="85" spans="1:2" x14ac:dyDescent="0.2">
      <c r="A85" s="189" t="s">
        <v>209</v>
      </c>
    </row>
    <row r="86" spans="1:2" ht="25.5" x14ac:dyDescent="0.2">
      <c r="B86" s="187" t="s">
        <v>210</v>
      </c>
    </row>
    <row r="87" spans="1:2" ht="25.5" x14ac:dyDescent="0.2">
      <c r="B87" s="187" t="s">
        <v>211</v>
      </c>
    </row>
    <row r="89" spans="1:2" x14ac:dyDescent="0.2">
      <c r="A89" s="189" t="s">
        <v>212</v>
      </c>
    </row>
    <row r="90" spans="1:2" ht="25.5" x14ac:dyDescent="0.2">
      <c r="B90" s="187" t="s">
        <v>213</v>
      </c>
    </row>
    <row r="91" spans="1:2" ht="38.25" x14ac:dyDescent="0.2">
      <c r="B91" s="187" t="s">
        <v>214</v>
      </c>
    </row>
    <row r="92" spans="1:2" ht="38.25" x14ac:dyDescent="0.2">
      <c r="B92" s="187" t="s">
        <v>215</v>
      </c>
    </row>
    <row r="93" spans="1:2" ht="38.25" x14ac:dyDescent="0.2">
      <c r="B93" s="187" t="s">
        <v>216</v>
      </c>
    </row>
    <row r="94" spans="1:2" ht="25.5" x14ac:dyDescent="0.2">
      <c r="B94" s="187" t="s">
        <v>217</v>
      </c>
    </row>
    <row r="95" spans="1:2" x14ac:dyDescent="0.2">
      <c r="B95" s="187" t="s">
        <v>218</v>
      </c>
    </row>
    <row r="96" spans="1:2" ht="15.75" x14ac:dyDescent="0.2">
      <c r="A96" s="186"/>
    </row>
    <row r="97" spans="1:2" x14ac:dyDescent="0.2">
      <c r="A97" s="189" t="s">
        <v>219</v>
      </c>
    </row>
    <row r="98" spans="1:2" x14ac:dyDescent="0.2">
      <c r="B98" s="194" t="s">
        <v>220</v>
      </c>
    </row>
    <row r="99" spans="1:2" x14ac:dyDescent="0.2">
      <c r="B99" s="194" t="s">
        <v>176</v>
      </c>
    </row>
    <row r="100" spans="1:2" x14ac:dyDescent="0.2">
      <c r="B100" s="194"/>
    </row>
    <row r="101" spans="1:2" x14ac:dyDescent="0.2">
      <c r="B101" s="187" t="s">
        <v>221</v>
      </c>
    </row>
    <row r="103" spans="1:2" x14ac:dyDescent="0.2">
      <c r="B103" s="187" t="s">
        <v>222</v>
      </c>
    </row>
    <row r="104" spans="1:2" ht="15.75" x14ac:dyDescent="0.2">
      <c r="A104" s="186"/>
      <c r="B104" s="187" t="s">
        <v>223</v>
      </c>
    </row>
    <row r="105" spans="1:2" x14ac:dyDescent="0.2">
      <c r="B105" s="187" t="s">
        <v>224</v>
      </c>
    </row>
    <row r="106" spans="1:2" x14ac:dyDescent="0.2">
      <c r="B106" s="191" t="s">
        <v>225</v>
      </c>
    </row>
  </sheetData>
  <conditionalFormatting sqref="D4:D114">
    <cfRule type="cellIs" dxfId="0" priority="1" stopIfTrue="1" operator="greaterThanOrEqual">
      <formula>256</formula>
    </cfRule>
  </conditionalFormatting>
  <hyperlinks>
    <hyperlink ref="B41" r:id="rId1"/>
    <hyperlink ref="B106" r:id="rId2" display="http://www.bfs.admin.ch/bfs/portal/de/index/themen/15/06/data.html"/>
  </hyperlinks>
  <pageMargins left="0.53" right="0.54" top="0.48" bottom="0.56999999999999995" header="0.4" footer="0.41"/>
  <pageSetup paperSize="9" scale="95" fitToHeight="0" orientation="portrait" r:id="rId3"/>
  <headerFooter alignWithMargins="0">
    <oddFooter>&amp;L&amp;D&amp;C&amp;F\&amp;A&amp;RSeite &amp;P von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3</vt:i4>
      </vt:variant>
    </vt:vector>
  </HeadingPairs>
  <TitlesOfParts>
    <vt:vector size="5" baseType="lpstr">
      <vt:lpstr>Finanzquelle</vt:lpstr>
      <vt:lpstr>Bemerkungen</vt:lpstr>
      <vt:lpstr>Bemerkungen!Druckbereich</vt:lpstr>
      <vt:lpstr>Finanzquelle!Druckbereich</vt:lpstr>
      <vt:lpstr>Finanzquelle!Drucktitel</vt:lpstr>
    </vt:vector>
  </TitlesOfParts>
  <Company>Universität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Tschantré, Gerhard (ULS)</dc:creator>
  <cp:lastModifiedBy>Tschantré, Gerhard (ULS)</cp:lastModifiedBy>
  <dcterms:created xsi:type="dcterms:W3CDTF">2017-02-10T15:57:15Z</dcterms:created>
  <dcterms:modified xsi:type="dcterms:W3CDTF">2017-02-13T07:49:54Z</dcterms:modified>
</cp:coreProperties>
</file>