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vdfilesvr\Abteilungen\ULS\Stab_UL\Controlling\Extern\Reports\Statistiken\Webfiles 2020\Personalstatistiken\"/>
    </mc:Choice>
  </mc:AlternateContent>
  <bookViews>
    <workbookView xWindow="0" yWindow="0" windowWidth="32914" windowHeight="13054"/>
  </bookViews>
  <sheets>
    <sheet name="Finanzquelle" sheetId="1" r:id="rId1"/>
    <sheet name="Bemerkungen" sheetId="2" r:id="rId2"/>
  </sheets>
  <definedNames>
    <definedName name="_xlnm._FilterDatabase" localSheetId="0" hidden="1">Finanzquelle!$46:$113</definedName>
    <definedName name="_xlnm.Print_Area" localSheetId="1">Bemerkungen!$A$1:$B$113</definedName>
    <definedName name="_xlnm.Print_Area" localSheetId="0">Finanzquelle!$G$6:$AJ$113</definedName>
    <definedName name="_xlnm.Print_Titles" localSheetId="0">Finanzquelle!$D:$F,Finanzquelle!$1:$5</definedName>
    <definedName name="Z_1E8CBBCA_0B77_4C95_844D_BAE48846A8F5_.wvu.PrintArea" localSheetId="0" hidden="1">Finanzquelle!$G$6:$AJ$108</definedName>
    <definedName name="Z_1E8CBBCA_0B77_4C95_844D_BAE48846A8F5_.wvu.PrintTitles" localSheetId="0" hidden="1">Finanzquelle!$D:$F,Finanzquelle!$1:$5</definedName>
  </definedNames>
  <calcPr calcId="162913" calcMode="manual"/>
  <extLst>
    <ext xmlns:x15="http://schemas.microsoft.com/office/spreadsheetml/2010/11/main" uri="{140A7094-0E35-4892-8432-C4D2E57EDEB5}">
      <x15:workbookPr chartTrackingRefBase="1"/>
    </ext>
  </extLst>
</workbook>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2">
    <s v="ZB-DWH-PROD PersonalCube Model"/>
    <s v="{[dim_Datum].[Cal Year/Month].[Cal Year].&amp;[2020]}"/>
  </metadataStrings>
  <mdxMetadata count="1">
    <mdx n="0" f="s">
      <ms ns="1" c="0"/>
    </mdx>
  </mdxMetadata>
  <valueMetadata count="1">
    <bk>
      <rc t="1" v="0"/>
    </bk>
  </valueMetadata>
</metadata>
</file>

<file path=xl/sharedStrings.xml><?xml version="1.0" encoding="utf-8"?>
<sst xmlns="http://schemas.openxmlformats.org/spreadsheetml/2006/main" count="483" uniqueCount="264">
  <si>
    <t>2020</t>
  </si>
  <si>
    <t>Übrige Drittmittel</t>
  </si>
  <si>
    <t>Nationalfonds</t>
  </si>
  <si>
    <t>Total Drittmittel</t>
  </si>
  <si>
    <t>Grundmittel</t>
  </si>
  <si>
    <t>Total Uni</t>
  </si>
  <si>
    <t>Anteil Finanzquellen</t>
  </si>
  <si>
    <t>Personen-Vollzeitäquivalente</t>
  </si>
  <si>
    <t>Prof.</t>
  </si>
  <si>
    <t>Doz.</t>
  </si>
  <si>
    <t>Assi.</t>
  </si>
  <si>
    <t>Adm.</t>
  </si>
  <si>
    <t>Total</t>
  </si>
  <si>
    <t>DM</t>
  </si>
  <si>
    <t>NF</t>
  </si>
  <si>
    <t>T-DM</t>
  </si>
  <si>
    <t>GM</t>
  </si>
  <si>
    <t>nach Finanzquellen im Jahres-Ø</t>
  </si>
  <si>
    <t>VZÄ</t>
  </si>
  <si>
    <t>%</t>
  </si>
  <si>
    <t>A</t>
  </si>
  <si>
    <t>B</t>
  </si>
  <si>
    <t>C</t>
  </si>
  <si>
    <t>D</t>
  </si>
  <si>
    <t>E</t>
  </si>
  <si>
    <t>F</t>
  </si>
  <si>
    <t>G</t>
  </si>
  <si>
    <t>H</t>
  </si>
  <si>
    <t>I</t>
  </si>
  <si>
    <t>J</t>
  </si>
  <si>
    <t>K</t>
  </si>
  <si>
    <t>L</t>
  </si>
  <si>
    <t>M</t>
  </si>
  <si>
    <t>N</t>
  </si>
  <si>
    <t>O</t>
  </si>
  <si>
    <t>P</t>
  </si>
  <si>
    <t>Q</t>
  </si>
  <si>
    <t>R</t>
  </si>
  <si>
    <t>S</t>
  </si>
  <si>
    <t>T</t>
  </si>
  <si>
    <t>U</t>
  </si>
  <si>
    <t>V</t>
  </si>
  <si>
    <t>W</t>
  </si>
  <si>
    <t>X</t>
  </si>
  <si>
    <t>Y</t>
  </si>
  <si>
    <t>Z</t>
  </si>
  <si>
    <t>AA</t>
  </si>
  <si>
    <t>AB</t>
  </si>
  <si>
    <t>AC</t>
  </si>
  <si>
    <t>AD</t>
  </si>
  <si>
    <t>AE</t>
  </si>
  <si>
    <t>AF</t>
  </si>
  <si>
    <t>AG</t>
  </si>
  <si>
    <t>FBG</t>
  </si>
  <si>
    <t>FB</t>
  </si>
  <si>
    <t>STUDIS</t>
  </si>
  <si>
    <t>Fak</t>
  </si>
  <si>
    <t>SHIS</t>
  </si>
  <si>
    <t>Fachbereichsgruppe/Fachbereich/SHIS-Fach</t>
  </si>
  <si>
    <t>D+G</t>
  </si>
  <si>
    <t>I+L</t>
  </si>
  <si>
    <t>H+M</t>
  </si>
  <si>
    <t>S+V</t>
  </si>
  <si>
    <t>R+W</t>
  </si>
  <si>
    <t>Geistes- &amp; Sozialwissenschaften</t>
  </si>
  <si>
    <t>Theologie</t>
  </si>
  <si>
    <t>Sprach- und Literaturwissenschaften</t>
  </si>
  <si>
    <t>Historische u. Kulturwissenschaften</t>
  </si>
  <si>
    <t>Sozialwissenschaften</t>
  </si>
  <si>
    <t>Geist./Soz. w. fächerübergr./übrige</t>
  </si>
  <si>
    <t>Wirtschaftswissenschaften</t>
  </si>
  <si>
    <t>Recht</t>
  </si>
  <si>
    <t>Exakte &amp; Naturwissenschaften</t>
  </si>
  <si>
    <t>Exakte Wissenschaften</t>
  </si>
  <si>
    <t>Naturwissenschaften</t>
  </si>
  <si>
    <t>Exakte u. Naturwissensch. interdis. u. andere</t>
  </si>
  <si>
    <t>Medizin &amp; Pharmazie</t>
  </si>
  <si>
    <t>Humanmedizin</t>
  </si>
  <si>
    <t>Zahnmedizin</t>
  </si>
  <si>
    <t>Veterinärmedizin</t>
  </si>
  <si>
    <t>Pharmazie</t>
  </si>
  <si>
    <t>Medizin u. Pharmazie übrige</t>
  </si>
  <si>
    <t>Interdisziplinäre &amp; andere (Sport, Ökologie)</t>
  </si>
  <si>
    <t>Zentralbereich</t>
  </si>
  <si>
    <t>Zentrale Verwaltung</t>
  </si>
  <si>
    <t>Zentrale Bibliotheken</t>
  </si>
  <si>
    <t>Technische Dienste und Logistik</t>
  </si>
  <si>
    <t>Dienstleistungen für Mitarbeitende und Studierende</t>
  </si>
  <si>
    <t>Fakultäten</t>
  </si>
  <si>
    <t>TF</t>
  </si>
  <si>
    <t>04</t>
  </si>
  <si>
    <t>Theologische Fakultät</t>
  </si>
  <si>
    <t>11</t>
  </si>
  <si>
    <t>Rechtswissenschaftliche Fakultät</t>
  </si>
  <si>
    <t>15</t>
  </si>
  <si>
    <t>Wirtschafts- und Sozialwissenschaftliche Fakultät</t>
  </si>
  <si>
    <t>70</t>
  </si>
  <si>
    <t>Philosophisch-historische Fakultät</t>
  </si>
  <si>
    <t>78</t>
  </si>
  <si>
    <t>Philosophisch-humanwissenschaftliche Fakultät</t>
  </si>
  <si>
    <t>80</t>
  </si>
  <si>
    <t>Philosophisch-naturwissenschaftliche Fakultät</t>
  </si>
  <si>
    <t>20</t>
  </si>
  <si>
    <t>Medizinische Fakultät</t>
  </si>
  <si>
    <t>60</t>
  </si>
  <si>
    <t>Vetsuisse-Fakultät</t>
  </si>
  <si>
    <t>ZB</t>
  </si>
  <si>
    <t/>
  </si>
  <si>
    <t>1</t>
  </si>
  <si>
    <t>1.1</t>
  </si>
  <si>
    <t>Theologie fächerübergr./übrige</t>
  </si>
  <si>
    <t>Protestantische Theologie</t>
  </si>
  <si>
    <t>Christkatholische Theologie</t>
  </si>
  <si>
    <t>1.2</t>
  </si>
  <si>
    <t>Linguistik</t>
  </si>
  <si>
    <t>Deutsche SLW</t>
  </si>
  <si>
    <t>Französische SLW</t>
  </si>
  <si>
    <t>Italienische SLW</t>
  </si>
  <si>
    <t>Iberische SLW</t>
  </si>
  <si>
    <t>Englische SLW</t>
  </si>
  <si>
    <t>Slawische SLW</t>
  </si>
  <si>
    <t>Klass. SLW</t>
  </si>
  <si>
    <t>Vorderorientalische SKW</t>
  </si>
  <si>
    <t>SLW fächerübergr./übrige</t>
  </si>
  <si>
    <t>1.3</t>
  </si>
  <si>
    <t>Philosophie</t>
  </si>
  <si>
    <t>Archäologie, Ur-+ Frühgesch.</t>
  </si>
  <si>
    <t>Geschichte</t>
  </si>
  <si>
    <t>Kunstgeschichte</t>
  </si>
  <si>
    <t>Musikwissenschaft</t>
  </si>
  <si>
    <t>Theater-+ Filmwissenschaft</t>
  </si>
  <si>
    <t>Ethnologie + Volkskunde</t>
  </si>
  <si>
    <t>Hist.+Kulturwiss. fächerüb./übrige</t>
  </si>
  <si>
    <t>1.4</t>
  </si>
  <si>
    <t>Psychologie</t>
  </si>
  <si>
    <t>Erziehungswissenschaften</t>
  </si>
  <si>
    <t>Soziologie</t>
  </si>
  <si>
    <t>Politikwissenschaft (siehe Sozialwissenschaften)</t>
  </si>
  <si>
    <t>Kommunikations- u. Medienwissenschaften (siehe Sozialwissenschaften)</t>
  </si>
  <si>
    <t>Sozialwiss. fächerübergr./übrige</t>
  </si>
  <si>
    <t>1.5</t>
  </si>
  <si>
    <t>Geist./Sozialwiss., übrige</t>
  </si>
  <si>
    <t>2</t>
  </si>
  <si>
    <t>Volkswirtschaftslehre</t>
  </si>
  <si>
    <t>Betriebswirtschaftslehre</t>
  </si>
  <si>
    <t>Wirtschaftsw.  fächerüb./übrige</t>
  </si>
  <si>
    <t>3</t>
  </si>
  <si>
    <t>4</t>
  </si>
  <si>
    <t>4.1</t>
  </si>
  <si>
    <t>Mathematik</t>
  </si>
  <si>
    <t>Informatik</t>
  </si>
  <si>
    <t>Physik</t>
  </si>
  <si>
    <t>Exakte Wissenschaften fächerübergr./übrige</t>
  </si>
  <si>
    <t>4.2</t>
  </si>
  <si>
    <t>Chemie</t>
  </si>
  <si>
    <t>Biologie</t>
  </si>
  <si>
    <t>Erdwissenschaften</t>
  </si>
  <si>
    <t>Geographie</t>
  </si>
  <si>
    <t>Naturwiss. fächerübergr./übrige</t>
  </si>
  <si>
    <t>4.3</t>
  </si>
  <si>
    <t>Ex.+Naturw. fächerübergr./übrige</t>
  </si>
  <si>
    <t>5</t>
  </si>
  <si>
    <t>5.1</t>
  </si>
  <si>
    <t>5.2</t>
  </si>
  <si>
    <t>5.3</t>
  </si>
  <si>
    <t>5.4</t>
  </si>
  <si>
    <t>5.5</t>
  </si>
  <si>
    <t>Medizin+Pharm. fächerüb./übrige</t>
  </si>
  <si>
    <t>7</t>
  </si>
  <si>
    <t>Oekologie</t>
  </si>
  <si>
    <t>Sport</t>
  </si>
  <si>
    <t>02</t>
  </si>
  <si>
    <t>Interdisziplinäre / interfakultäre</t>
  </si>
  <si>
    <t>Frauen- / Geschlechterforschung</t>
  </si>
  <si>
    <t>Interfakultäre Weiterbildung</t>
  </si>
  <si>
    <t>8</t>
  </si>
  <si>
    <t>8.1</t>
  </si>
  <si>
    <t>8.2</t>
  </si>
  <si>
    <t>8.3</t>
  </si>
  <si>
    <t>8.4</t>
  </si>
  <si>
    <t>653/2100</t>
  </si>
  <si>
    <t>1. Allgemeine Angaben zur Statistik</t>
  </si>
  <si>
    <t>1.1 Bezeichnung</t>
  </si>
  <si>
    <t>Personen-Vollzeitäquivalente nach Finanzquellen und Personengruppen im Jahresdurchschnitt</t>
  </si>
  <si>
    <t>1.2 Berichtszeitraum</t>
  </si>
  <si>
    <t>Die Statistik mit Personen-Vollzeitäquivalenten gilt für ein Kalenderjahr. Für jede Person wird pro Monat der Beschäftigungsgrad ermittelt. Aus den 12 Monatsbeschäftigungsgraden wird der Jahresdurchschnittswert berechnet.</t>
  </si>
  <si>
    <t xml:space="preserve">Es besteht ein grundsätzlicher Unterschied zu den Auswertungen, in denen die Personen-Vollzeitäquivalente dargestellt werden. Diese beziehen sich auf einen Jahresdurchschnittswert. </t>
  </si>
  <si>
    <t>Die Stichtagsstatistiken werden auch vom Bundesamt für Statistik BFS verwendet. Es können Abweichungen zu den Jahresdurchschnittswerten auftreten.</t>
  </si>
  <si>
    <t>1.3 Erhebungszeitraum</t>
  </si>
  <si>
    <t>Die Daten werden innerhalb der Erhebung der Tätigkeitsanteile zwischen Anfang Januar und Ende Februar für das zurückliegende Kalenderjahr erfasst.</t>
  </si>
  <si>
    <t>1.4 Periodizität</t>
  </si>
  <si>
    <t>Die Daten werden jährlich publiziert.</t>
  </si>
  <si>
    <t>1.5 Erhebungsbereich</t>
  </si>
  <si>
    <t>Die Angaben beziehen sich ausschliesslich auf die Angestellten der Universität Bern. Angestellte des Inselspitals oder anderer Institutionen sind nicht berücksichtigt, auch wenn sie für die Medizinische Fakultät bzw. andere Fächer tätig sind.</t>
  </si>
  <si>
    <t>1.6 Datenschutz</t>
  </si>
  <si>
    <t xml:space="preserve">Die Daten für die Universität Bern dürfen veröffentlicht werden. Die Tabellen dürfen zu Informations- und Planungs-zwecken an die Kantons- und Bundesbehörden übermittelt werden. Sind einzelne Ergebnisse kleiner als 3, </t>
  </si>
  <si>
    <t>dürfen diese Angaben nicht mit anderen Statistiken kombiniert werden, wenn dadurch Rückschlüsse auf einzelne Personen möglich sind. Mit einem "*" versehen Angaben können aus Datenschutzgründen nicht publiziert werden.</t>
  </si>
  <si>
    <t>2. Zweck der Statistik</t>
  </si>
  <si>
    <t>2.1 Erhebungsinhalt</t>
  </si>
  <si>
    <t>Anzahl Mitarbeitende der Universität Bern unterteilt nach Finanzquellen und Personengruppen. Anteil der Finanzquellen in %.</t>
  </si>
  <si>
    <t>2.2 Zweck der Statistik</t>
  </si>
  <si>
    <t>Informationen über die Zahl der Mitarbeitenden. Einzelne Daten sind Bestandteil von Kennzahlen, die als Indikator verwendet werden für die Leistungsvereinbarung der Universität Bern mit dem Kanton Bern (z.B. der Drittmittelanteil)</t>
  </si>
  <si>
    <t>oder für die Strategie der Universität Bern. Die Mitarbeiterzahl ist ferner Basis für die Berechnung des Betreuungsverhältnisses und wird im Mittelbemessungsmodell MBM der Universität Bern für die Zuteilung der Budgets zu den Fakultäten verwendet.</t>
  </si>
  <si>
    <t>2.3 Hauptnutzer der Statistik</t>
  </si>
  <si>
    <t>Zu den Hauptnutzern gehören neben den Organisationseinheiten der Universität va. die Politik und Verwaltung auf kantonaler und nationaler Ebene im Bereich Bildung und Wissenschaft. Die Daten werden ausserdem vom Bundesamt für Statitsik</t>
  </si>
  <si>
    <t>für nationale und internationale Auswertungen verwendet. Weitere Nutzer sind Institutionen im Bereich Bildung und Forschung sowie privatwirtschaftliche Unternehmen, Informationsdienstleister oder die Medien.</t>
  </si>
  <si>
    <t>3. Erhebungsmethode und Definitionen</t>
  </si>
  <si>
    <t>3.1 Definitionen und methodologische Bemerkungen</t>
  </si>
  <si>
    <t>Für die Erfassung der Beschäftigtenzahlen gelten die Regeln des Bundesamtes für Statistik BFS mit der Ausnahme, dass das BFS ausschlisslich Stichtagswerte vom 31.12. verwendet, während in dieser Auswertung Jahresdurchschnittswerte berechnet werden.</t>
  </si>
  <si>
    <t>http://www.bfs.admin.ch/bfs/portal/de/index/themen/15/06/data.html</t>
  </si>
  <si>
    <t>3.1. Erhebungsinstrumente</t>
  </si>
  <si>
    <t>Die Daten stammen aus dem Personalsystem PERSIKA und dem Finanzsystem inova. Sie werden innerhalb der Erhebung der Tätigkeitsanteile mittels spezieller Software (TA) zwischen Anfang Januar und Ende Februar für das zurückliegende Kalenderjahr erfasst.</t>
  </si>
  <si>
    <t>3.2 Definitionen</t>
  </si>
  <si>
    <t>Auswahlkriterien</t>
  </si>
  <si>
    <t>Eine Person wird gemäss SHIS (Schweizerisches Hochschul-Informations-System) gezählt, wenn sie an der Universität Bern im Dezember angestellt war oder eine Gehaltszahlung erhält. Personen,</t>
  </si>
  <si>
    <t>die an anderen Institutionen angestellt sind und Leistungen für die Universität erbringen (z.B. Mitarbeitende des Inselspitals) werden nicht gezählt, sofern diese Leistungen nicht speziell abgegolten werden.</t>
  </si>
  <si>
    <t>Beschäftigungsgrad</t>
  </si>
  <si>
    <t>Für jede Person wird pro Monat der Beschäftigungsgrad ermittelt. Der Wert für den Monatsbeschäftigungsgrad ist nur dann &gt;0, wenn eine Gehaltszahlung erfolgt ist. Aus den 12 Monatsbeschäftigungsgraden wird der Jahresdurchschnittswert berechnet.</t>
  </si>
  <si>
    <t xml:space="preserve">Bei Personen, die im Stundenlohn bezahlt werden oder die eine pauschale Entschädigung erhalten (z.B. Gastdozierende oder Trainingsleiter), wird die Gehaltszahlung mittels eines Pauschalbetrages in einen %-Wert für den Beschäftigungsgrad umgerechnet. </t>
  </si>
  <si>
    <t>Vollzeitäquivalent (VZÄ)</t>
  </si>
  <si>
    <t>Ein Vollzeitäquivalent entspricht dem Beschäftigungsgrad einer Person. Eine 100% Anstellung hat 1 VZÄ eine 50% Anstellung 0,5 VZÄ.</t>
  </si>
  <si>
    <t>Finanzquellen</t>
  </si>
  <si>
    <r>
      <t>Staatsmittel:</t>
    </r>
    <r>
      <rPr>
        <sz val="10"/>
        <rFont val="Arial"/>
        <family val="2"/>
      </rPr>
      <t xml:space="preserve">
Grund- und Sachbeiträge von Kanton, Bund und Gemeinden sowie hochschuleigene Einnahmen.</t>
    </r>
  </si>
  <si>
    <r>
      <t>Nationalfonds:</t>
    </r>
    <r>
      <rPr>
        <sz val="10"/>
        <rFont val="Arial"/>
        <family val="2"/>
      </rPr>
      <t xml:space="preserve">
Projektbeiträge des Schweizerischen Nationalfonds. Sie werden im Rahmen der ausgeschriebenen Forschungsprogrammen in Wettbewerben vergeben.</t>
    </r>
  </si>
  <si>
    <r>
      <t>übrige Drittmittel:</t>
    </r>
    <r>
      <rPr>
        <sz val="10"/>
        <rFont val="Arial"/>
        <family val="2"/>
      </rPr>
      <t xml:space="preserve">
Projektbeiträge von privaten Organisationen oder vom Bund.</t>
    </r>
  </si>
  <si>
    <t>Personengruppen</t>
  </si>
  <si>
    <t>Für die Zuordnung der Personen zu Personengruppen gelten die Regeln des SHIS.</t>
  </si>
  <si>
    <t>Fachzuordnung</t>
  </si>
  <si>
    <t>Pro Person wird die Fachrichtung erhoben. Dabei wird jede Organisationseinheit, an der die Personen angestellt sind, einem Fach zugeordnet. Die Zuordnung wird vom Bundesamt für Statistik überprüft.</t>
  </si>
  <si>
    <t>4. Darstellung und Interpretation der Ergebnisse</t>
  </si>
  <si>
    <t>Fachbereich/Fach</t>
  </si>
  <si>
    <t xml:space="preserve">Jede Organisationseinheit der Universität Bern wird einem SHIS-Fach zugeordnet. Die Reihenfolge und Struktur der dargestellten Fächer und Fachbereiche orientiert sich am SHIS (Schweizerisches Hochschul-Informations-System). </t>
  </si>
  <si>
    <t>Im Unterschied zur Unterteilung in Fakultäten und Institute geht das SHIS von rund 90 Fachrichtungen aus, die zu zwanzig gesamtschweizerisch vergleichbaren Fachbereichen bzw. zu sieben Fachbereichsgruppen zusammengefasst werden.</t>
  </si>
  <si>
    <t>In Spalte B wird die SHIS-Fachnummer bzw. Fachbereichsnummer ausgewiesen, In Spalte A wird jedes Fach der Universität Bern einer Fakultätsnummer zugewiesen. Im Anfangsteil werden die Totale pro Fachbereich und pro Fakultät separat ausgewiesen.</t>
  </si>
  <si>
    <t>Totale pro Fakultät</t>
  </si>
  <si>
    <t>Die Fakultätstotale können nicht aus den Summen der Fächer oder Fachbereiche ermittelt werden, da es im Zentralbereich Personen gibt, die einem bestimmten Fach zugeordnet sind (z.B. in der Universitätsbibliothek)</t>
  </si>
  <si>
    <t>Vollzeitäquivalente oder Personenzahl (Köpfe)?</t>
  </si>
  <si>
    <r>
      <t xml:space="preserve">Es gibt durchaus Fragestellungen, in denen die Personenzahl (Köpfe) die richtige Grösse für den Personalbestand ist. In den meisten Fällen geben aber die Angaben in </t>
    </r>
    <r>
      <rPr>
        <b/>
        <sz val="10"/>
        <rFont val="Arial"/>
        <family val="2"/>
      </rPr>
      <t>Personen-Vollzeitäquvalenten im Jahresdurchschnitt</t>
    </r>
    <r>
      <rPr>
        <sz val="10"/>
        <rFont val="Arial"/>
        <family val="2"/>
      </rPr>
      <t xml:space="preserve"> am </t>
    </r>
  </si>
  <si>
    <t>besten den Personalbestand der Universität wieder. Dies hat folgende Gründe:</t>
  </si>
  <si>
    <t>-</t>
  </si>
  <si>
    <t>Ca. 65% der Beschäftigten sind in einem Teilzeitverhältnis (Beschäftigungsgrad&lt;90%) angestellt. Die Grösse Vollzeitäquvalente berücksichtigt dies besser als die Personenzahl.</t>
  </si>
  <si>
    <t>Ca. 50% der Beschäftigten haben eine befristete Anstellung (Rotationsstellen wie Assistenten oder Wiss. Mitarbeiter in Forschungsprojekten).</t>
  </si>
  <si>
    <t xml:space="preserve"> Viele sind nicht während eines ganzen Jahres angestellt bzw. es sind nicht immer alle Stellen besetzt. Der Jahresdurchschnittswert berücksichtigt diese Tatsache besser als der Wert am Stichtag 31.12.</t>
  </si>
  <si>
    <t>Viele Institutionen betreiben eine vorsichtige Budgetausschöpfung. Erst wenn am Jahresende noch Finanzmittel verfügbar sind, werden kurzfristig temporäre Kräfte für Projekte eingestellt.</t>
  </si>
  <si>
    <t xml:space="preserve">Das führt dazu, dass am Stichtag 31.12. in der Regel ca 8-10% mehr Personen angestellt sind als im Jahresdurchschnitt. Bei der Stichtagsbetrachtung vom 31.12. kommt es also zu einer systematischen </t>
  </si>
  <si>
    <t>Überschätzung des Personalbestandes. Das BFS kennt diesen Tatbestand. Eine Umstellung auf Jahresdurchschnittswerte wurde diskutiert. Im Moment sind aber noch nicht alle Universitäten in der Lage, solche Werte zu liefern.</t>
  </si>
  <si>
    <t>Das BFS hat in seinem Bericht "Indikatorensystem der Schweizer Hochschulen" die Kennzahl "Betreuungsverhältnis" neu definiert. Dabei werden neu die Vollzeitäquivalente der Lehre verwendet und nicht mehr die Personenzahl.</t>
  </si>
  <si>
    <t>eingeworbene Drittmittel</t>
  </si>
  <si>
    <t>Beiträge des Nationalsfonds und die übrigen Drittmittel von Privaten oder vom Bund müssen unter Wettbewerbsbedingen durch Projekteingaben "eingeworben" werden.</t>
  </si>
  <si>
    <t>Sie gelten deshalb als guter Indikator für die Qualität der Forschung. Ein hoher oder steigender Drittmittelanteil kann als gute oder steigende Qualität der Forschung interpretiert werden.</t>
  </si>
  <si>
    <t>6. Inhaltliche, zeitliche und räumliche Vergleichbarkeit</t>
  </si>
  <si>
    <t xml:space="preserve">Auf der Stufe SHIS-Fach oder SHIS-Fachbereich ist ein Vergleich mit anderen Statistiken der Universität Bern möglich, z.B. mit der Studierendenstatistik.Der SHIS-Fächerkatalog ist 1997 revidiert worden. </t>
  </si>
  <si>
    <t>Dabei wurde einerseits die Struktur des älteren Katalogs modifiziert und es wurden insbesondere zusätzliche Fachbereiche und Fachbereichsgruppen kreiert. Deshalb können einzelne Fachrichtungen neu zu einem anderen Fachbereich gehören (z.B. Philosophie).</t>
  </si>
  <si>
    <t xml:space="preserve">Andererseits wurden einzelne Fachrichtungen zusammengefasst (z.B. andere moderne Sprachen Europas) oder zusätzlich unterteilt. So sind beispielsweise die früheren Wirtschaftswissenschaften neu in drei Fachrichtungen untergliedert: </t>
  </si>
  <si>
    <t>Volkswirtschaftslehre, Betriebswirtschaftslehre und Wirtschaftswissenschaften fächerübergreifend/übrige. Für alle diese Fälle können die Zeitreihen daher «Sprünge» enthalten, wenn ein Vergleich mit Daten aus den Jahren vor 1997 durchgeführt wird.</t>
  </si>
  <si>
    <t>Für einen Vergleich mit anderen Universitäten ist der Fachbereichsteil massgebend, da jede Universität eine andere Fakultätsstruktur hat. D.h. die Daten auf der Stufe SHIS-Fach oder SHIS-Fachbereich können</t>
  </si>
  <si>
    <t xml:space="preserve">mit den Daten des BFS oder mit denen anderer schweizerischer Universitäten verglichen werden. </t>
  </si>
  <si>
    <t>7. Weitere Informationen</t>
  </si>
  <si>
    <t>Die Personalstatistik des BFS finden Sie unter:</t>
  </si>
  <si>
    <t>Für weitere Fragen wenden Sie sich bitte an den Controllerdienst der Universität Bern:</t>
  </si>
  <si>
    <t>Gerhard Tschantré</t>
  </si>
  <si>
    <t>Telefon: +41 (0)31 631 31 74</t>
  </si>
  <si>
    <t>Telefax: +41 (0)31 631 39 39</t>
  </si>
  <si>
    <t>E-Mail: gerhard.tschantre@uls.unibe.ch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</si>
</sst>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3" x14ac:knownFonts="1">
    <font>
      <sz val="10"/>
      <name val="Arial"/>
    </font>
    <font>
      <b/>
      <sz val="12"/>
      <name val="Arial"/>
      <family val="2"/>
    </font>
    <font>
      <b/>
      <sz val="10"/>
      <color indexed="8"/>
      <name val="Arial"/>
      <family val="2"/>
    </font>
    <font>
      <b/>
      <sz val="10"/>
      <name val="Arial"/>
      <family val="2"/>
    </font>
    <font>
      <sz val="10"/>
      <name val="Arial"/>
      <family val="2"/>
    </font>
    <font>
      <sz val="10"/>
      <color indexed="8"/>
      <name val="Arial"/>
      <family val="2"/>
    </font>
    <font>
      <sz val="8"/>
      <color indexed="8"/>
      <name val="Arial"/>
      <family val="2"/>
    </font>
    <font>
      <sz val="9"/>
      <color indexed="8"/>
      <name val="Arial"/>
      <family val="2"/>
    </font>
    <font>
      <b/>
      <sz val="8"/>
      <name val="Arial"/>
      <family val="2"/>
    </font>
    <font>
      <sz val="8"/>
      <name val="Arial"/>
      <family val="2"/>
    </font>
    <font>
      <b/>
      <sz val="8"/>
      <color indexed="8"/>
      <name val="Arial"/>
      <family val="2"/>
    </font>
    <font>
      <b/>
      <i/>
      <sz val="10"/>
      <name val="Arial"/>
      <family val="2"/>
    </font>
    <font>
      <u/>
      <sz val="10"/>
      <color indexed="12"/>
      <name val="Arial"/>
      <family val="2"/>
    </font>
  </fonts>
  <fills count="5">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indexed="15"/>
        <bgColor indexed="64"/>
      </patternFill>
    </fill>
  </fills>
  <borders count="27">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s>
  <cellStyleXfs count="3">
    <xf numFmtId="0" fontId="0" fillId="0" borderId="0"/>
    <xf numFmtId="9" fontId="4" fillId="0" borderId="0" applyFont="0" applyFill="0" applyBorder="0" applyAlignment="0" applyProtection="0"/>
    <xf numFmtId="0" fontId="12" fillId="0" borderId="0" applyNumberFormat="0" applyFill="0" applyBorder="0" applyAlignment="0" applyProtection="0">
      <alignment vertical="top"/>
      <protection locked="0"/>
    </xf>
  </cellStyleXfs>
  <cellXfs count="206">
    <xf numFmtId="0" fontId="0" fillId="0" borderId="0" xfId="0"/>
    <xf numFmtId="0" fontId="1" fillId="2" borderId="1" xfId="0" applyFont="1" applyFill="1" applyBorder="1"/>
    <xf numFmtId="0" fontId="1" fillId="2" borderId="2" xfId="0" applyFont="1" applyFill="1" applyBorder="1"/>
    <xf numFmtId="164" fontId="1" fillId="2" borderId="2" xfId="0" applyNumberFormat="1" applyFont="1" applyFill="1" applyBorder="1"/>
    <xf numFmtId="0" fontId="1" fillId="2" borderId="2" xfId="0" applyFont="1" applyFill="1" applyBorder="1" applyAlignment="1">
      <alignment horizontal="center"/>
    </xf>
    <xf numFmtId="0" fontId="2" fillId="2" borderId="2" xfId="0" applyFont="1" applyFill="1" applyBorder="1" applyAlignment="1">
      <alignment horizontal="center" wrapText="1"/>
    </xf>
    <xf numFmtId="0" fontId="4" fillId="2" borderId="6" xfId="0" applyFont="1" applyFill="1" applyBorder="1" applyAlignment="1">
      <alignment vertical="top"/>
    </xf>
    <xf numFmtId="0" fontId="4" fillId="2" borderId="0" xfId="0" applyFont="1" applyFill="1" applyBorder="1" applyAlignment="1">
      <alignment vertical="top"/>
    </xf>
    <xf numFmtId="164" fontId="4" fillId="2" borderId="0" xfId="0" applyNumberFormat="1" applyFont="1" applyFill="1" applyBorder="1" applyAlignment="1">
      <alignment vertical="top"/>
    </xf>
    <xf numFmtId="0" fontId="4" fillId="2" borderId="0" xfId="0" applyFont="1" applyFill="1" applyBorder="1" applyAlignment="1">
      <alignment horizontal="center" vertical="top"/>
    </xf>
    <xf numFmtId="0" fontId="2" fillId="2" borderId="0" xfId="0" applyFont="1" applyFill="1" applyBorder="1" applyAlignment="1">
      <alignment horizontal="center" wrapText="1"/>
    </xf>
    <xf numFmtId="4" fontId="4" fillId="2" borderId="7" xfId="0" applyNumberFormat="1" applyFont="1" applyFill="1" applyBorder="1" applyAlignment="1">
      <alignment horizontal="center" wrapText="1"/>
    </xf>
    <xf numFmtId="165" fontId="4" fillId="2" borderId="7" xfId="0" applyNumberFormat="1" applyFont="1" applyFill="1" applyBorder="1" applyAlignment="1">
      <alignment horizontal="center" wrapText="1"/>
    </xf>
    <xf numFmtId="165" fontId="3" fillId="4" borderId="7" xfId="0" applyNumberFormat="1" applyFont="1" applyFill="1" applyBorder="1" applyAlignment="1">
      <alignment horizontal="center" wrapText="1"/>
    </xf>
    <xf numFmtId="165" fontId="4" fillId="3" borderId="7" xfId="0" applyNumberFormat="1" applyFont="1" applyFill="1" applyBorder="1" applyAlignment="1">
      <alignment horizontal="center" wrapText="1"/>
    </xf>
    <xf numFmtId="165" fontId="3" fillId="3" borderId="7" xfId="0" applyNumberFormat="1" applyFont="1" applyFill="1" applyBorder="1" applyAlignment="1">
      <alignment horizontal="center" wrapText="1"/>
    </xf>
    <xf numFmtId="0" fontId="4" fillId="2" borderId="7" xfId="0" applyFont="1" applyFill="1" applyBorder="1" applyAlignment="1">
      <alignment horizontal="center" wrapText="1"/>
    </xf>
    <xf numFmtId="9" fontId="3" fillId="4" borderId="7" xfId="1" applyFont="1" applyFill="1" applyBorder="1" applyAlignment="1">
      <alignment horizontal="center" wrapText="1"/>
    </xf>
    <xf numFmtId="0" fontId="4" fillId="2" borderId="8" xfId="0" applyFont="1" applyFill="1" applyBorder="1" applyAlignment="1">
      <alignment vertical="center" wrapText="1"/>
    </xf>
    <xf numFmtId="0" fontId="4" fillId="2" borderId="9" xfId="0" applyFont="1" applyFill="1" applyBorder="1" applyAlignment="1">
      <alignment vertical="center" wrapText="1"/>
    </xf>
    <xf numFmtId="164" fontId="4" fillId="2" borderId="9" xfId="0" applyNumberFormat="1" applyFont="1" applyFill="1" applyBorder="1" applyAlignment="1">
      <alignment vertical="center" wrapText="1"/>
    </xf>
    <xf numFmtId="0" fontId="4" fillId="2" borderId="9" xfId="0" applyFont="1" applyFill="1" applyBorder="1" applyAlignment="1">
      <alignment horizontal="center" vertical="center" wrapText="1"/>
    </xf>
    <xf numFmtId="0" fontId="3" fillId="2" borderId="10" xfId="0" applyFont="1" applyFill="1" applyBorder="1" applyAlignment="1">
      <alignment horizontal="center" wrapText="1"/>
    </xf>
    <xf numFmtId="4" fontId="4" fillId="2" borderId="11" xfId="0" applyNumberFormat="1" applyFont="1" applyFill="1" applyBorder="1" applyAlignment="1">
      <alignment horizontal="center" wrapText="1"/>
    </xf>
    <xf numFmtId="165" fontId="4" fillId="2" borderId="11" xfId="0" applyNumberFormat="1" applyFont="1" applyFill="1" applyBorder="1" applyAlignment="1">
      <alignment horizontal="center" wrapText="1"/>
    </xf>
    <xf numFmtId="165" fontId="4" fillId="4" borderId="11" xfId="0" applyNumberFormat="1" applyFont="1" applyFill="1" applyBorder="1" applyAlignment="1">
      <alignment horizontal="center" wrapText="1"/>
    </xf>
    <xf numFmtId="165" fontId="4" fillId="3" borderId="11" xfId="0" applyNumberFormat="1" applyFont="1" applyFill="1" applyBorder="1" applyAlignment="1">
      <alignment horizontal="center" wrapText="1"/>
    </xf>
    <xf numFmtId="9" fontId="4" fillId="2" borderId="11" xfId="1" applyFont="1" applyFill="1" applyBorder="1" applyAlignment="1">
      <alignment horizontal="center" wrapText="1"/>
    </xf>
    <xf numFmtId="9" fontId="4" fillId="4" borderId="11" xfId="1" applyFont="1" applyFill="1" applyBorder="1" applyAlignment="1">
      <alignment horizontal="center" wrapText="1"/>
    </xf>
    <xf numFmtId="0" fontId="5" fillId="3" borderId="7" xfId="0" applyFont="1" applyFill="1" applyBorder="1" applyAlignment="1">
      <alignment horizontal="center" vertical="center" wrapText="1"/>
    </xf>
    <xf numFmtId="164" fontId="5" fillId="3" borderId="7" xfId="0" applyNumberFormat="1" applyFont="1" applyFill="1" applyBorder="1" applyAlignment="1">
      <alignment horizontal="center" vertical="center" wrapText="1"/>
    </xf>
    <xf numFmtId="0" fontId="5" fillId="3" borderId="7" xfId="0" applyFont="1" applyFill="1" applyBorder="1" applyAlignment="1">
      <alignment horizontal="center" wrapText="1"/>
    </xf>
    <xf numFmtId="4" fontId="5" fillId="3" borderId="7" xfId="0" applyNumberFormat="1" applyFont="1" applyFill="1" applyBorder="1" applyAlignment="1">
      <alignment horizontal="center" wrapText="1"/>
    </xf>
    <xf numFmtId="165" fontId="5" fillId="3" borderId="7" xfId="0" applyNumberFormat="1" applyFont="1" applyFill="1" applyBorder="1" applyAlignment="1">
      <alignment horizontal="center" wrapText="1"/>
    </xf>
    <xf numFmtId="165" fontId="5" fillId="4" borderId="7" xfId="0" applyNumberFormat="1" applyFont="1" applyFill="1" applyBorder="1" applyAlignment="1">
      <alignment horizontal="center" wrapText="1"/>
    </xf>
    <xf numFmtId="9" fontId="5" fillId="3" borderId="7" xfId="1" applyFont="1" applyFill="1" applyBorder="1" applyAlignment="1">
      <alignment horizontal="center" wrapText="1"/>
    </xf>
    <xf numFmtId="9" fontId="5" fillId="4" borderId="7" xfId="1" applyFont="1" applyFill="1" applyBorder="1" applyAlignment="1">
      <alignment horizontal="center" wrapText="1"/>
    </xf>
    <xf numFmtId="0" fontId="6" fillId="3" borderId="7" xfId="0" applyFont="1" applyFill="1" applyBorder="1" applyAlignment="1">
      <alignment horizontal="center" vertical="center" wrapText="1"/>
    </xf>
    <xf numFmtId="164" fontId="6" fillId="3" borderId="7" xfId="0" applyNumberFormat="1" applyFont="1" applyFill="1" applyBorder="1" applyAlignment="1">
      <alignment horizontal="center" vertical="center" wrapText="1"/>
    </xf>
    <xf numFmtId="0" fontId="7" fillId="3" borderId="7" xfId="0" applyFont="1" applyFill="1" applyBorder="1" applyAlignment="1">
      <alignment horizontal="left" wrapText="1"/>
    </xf>
    <xf numFmtId="165" fontId="6" fillId="3" borderId="7" xfId="0" applyNumberFormat="1" applyFont="1" applyFill="1" applyBorder="1" applyAlignment="1">
      <alignment horizontal="center" wrapText="1"/>
    </xf>
    <xf numFmtId="0" fontId="5" fillId="4" borderId="7" xfId="0" applyFont="1" applyFill="1" applyBorder="1" applyAlignment="1">
      <alignment horizontal="center" wrapText="1"/>
    </xf>
    <xf numFmtId="0" fontId="4" fillId="0" borderId="12" xfId="0" applyFont="1" applyBorder="1" applyAlignment="1">
      <alignment horizontal="center" vertical="center" wrapText="1"/>
    </xf>
    <xf numFmtId="0" fontId="4" fillId="0" borderId="12" xfId="0" applyFont="1" applyBorder="1" applyAlignment="1">
      <alignment horizontal="left" vertical="center" wrapText="1"/>
    </xf>
    <xf numFmtId="164" fontId="4" fillId="0" borderId="12" xfId="0" applyNumberFormat="1" applyFont="1" applyBorder="1" applyAlignment="1">
      <alignment horizontal="center" vertical="center" wrapText="1"/>
    </xf>
    <xf numFmtId="0" fontId="8" fillId="0" borderId="13" xfId="0" applyFont="1" applyBorder="1" applyAlignment="1">
      <alignment horizontal="center" vertical="center"/>
    </xf>
    <xf numFmtId="0" fontId="3" fillId="0" borderId="12" xfId="0" applyFont="1" applyBorder="1" applyAlignment="1">
      <alignment horizontal="left" vertical="center" wrapText="1"/>
    </xf>
    <xf numFmtId="165" fontId="3" fillId="0" borderId="14" xfId="0" applyNumberFormat="1" applyFont="1" applyFill="1" applyBorder="1" applyAlignment="1">
      <alignment horizontal="right"/>
    </xf>
    <xf numFmtId="165" fontId="3" fillId="4" borderId="14" xfId="0" applyNumberFormat="1" applyFont="1" applyFill="1" applyBorder="1" applyAlignment="1">
      <alignment horizontal="right"/>
    </xf>
    <xf numFmtId="165" fontId="3" fillId="3" borderId="14" xfId="0" applyNumberFormat="1" applyFont="1" applyFill="1" applyBorder="1" applyAlignment="1">
      <alignment horizontal="right"/>
    </xf>
    <xf numFmtId="9" fontId="3" fillId="0" borderId="14" xfId="1" applyFont="1" applyFill="1" applyBorder="1" applyAlignment="1">
      <alignment horizontal="right"/>
    </xf>
    <xf numFmtId="9" fontId="3" fillId="4" borderId="14" xfId="1" applyFont="1" applyFill="1" applyBorder="1" applyAlignment="1">
      <alignment horizontal="right"/>
    </xf>
    <xf numFmtId="0" fontId="3" fillId="0" borderId="0" xfId="0" applyFont="1"/>
    <xf numFmtId="3" fontId="4" fillId="0" borderId="12" xfId="0" applyNumberFormat="1" applyFont="1" applyBorder="1" applyAlignment="1">
      <alignment horizontal="left" vertical="center" wrapText="1"/>
    </xf>
    <xf numFmtId="0" fontId="9" fillId="0" borderId="13" xfId="0" applyFont="1" applyBorder="1" applyAlignment="1">
      <alignment horizontal="center" vertical="center"/>
    </xf>
    <xf numFmtId="165" fontId="4" fillId="0" borderId="14" xfId="0" applyNumberFormat="1" applyFont="1" applyFill="1" applyBorder="1" applyAlignment="1">
      <alignment horizontal="right"/>
    </xf>
    <xf numFmtId="165" fontId="4" fillId="4" borderId="14" xfId="0" applyNumberFormat="1" applyFont="1" applyFill="1" applyBorder="1" applyAlignment="1">
      <alignment horizontal="right"/>
    </xf>
    <xf numFmtId="165" fontId="4" fillId="3" borderId="14" xfId="0" applyNumberFormat="1" applyFont="1" applyFill="1" applyBorder="1" applyAlignment="1">
      <alignment horizontal="right"/>
    </xf>
    <xf numFmtId="9" fontId="4" fillId="0" borderId="14" xfId="1" applyFont="1" applyFill="1" applyBorder="1" applyAlignment="1">
      <alignment horizontal="right"/>
    </xf>
    <xf numFmtId="9" fontId="4" fillId="4" borderId="14" xfId="1" applyFont="1" applyFill="1" applyBorder="1" applyAlignment="1">
      <alignment horizontal="right"/>
    </xf>
    <xf numFmtId="165" fontId="4" fillId="0" borderId="13" xfId="0" applyNumberFormat="1" applyFont="1" applyFill="1" applyBorder="1" applyAlignment="1">
      <alignment horizontal="right"/>
    </xf>
    <xf numFmtId="165" fontId="4" fillId="4" borderId="13" xfId="0" applyNumberFormat="1" applyFont="1" applyFill="1" applyBorder="1" applyAlignment="1">
      <alignment horizontal="right"/>
    </xf>
    <xf numFmtId="165" fontId="4" fillId="3" borderId="13" xfId="0" applyNumberFormat="1" applyFont="1" applyFill="1" applyBorder="1" applyAlignment="1">
      <alignment horizontal="right"/>
    </xf>
    <xf numFmtId="9" fontId="4" fillId="0" borderId="13" xfId="1" applyFont="1" applyFill="1" applyBorder="1" applyAlignment="1">
      <alignment horizontal="right"/>
    </xf>
    <xf numFmtId="9" fontId="4" fillId="4" borderId="13" xfId="1" applyFont="1" applyFill="1" applyBorder="1" applyAlignment="1">
      <alignment horizontal="right"/>
    </xf>
    <xf numFmtId="0" fontId="4" fillId="0" borderId="15" xfId="0" applyFont="1" applyBorder="1" applyAlignment="1">
      <alignment horizontal="center" vertical="center" wrapText="1"/>
    </xf>
    <xf numFmtId="0" fontId="4" fillId="0" borderId="15" xfId="0" applyFont="1" applyBorder="1" applyAlignment="1">
      <alignment horizontal="left" vertical="center" wrapText="1"/>
    </xf>
    <xf numFmtId="164" fontId="4" fillId="0" borderId="16" xfId="0" applyNumberFormat="1" applyFont="1" applyBorder="1" applyAlignment="1">
      <alignment horizontal="center" vertical="center" wrapText="1"/>
    </xf>
    <xf numFmtId="0" fontId="9" fillId="0" borderId="16" xfId="0" applyFont="1" applyBorder="1" applyAlignment="1">
      <alignment horizontal="center" vertical="center"/>
    </xf>
    <xf numFmtId="165" fontId="4" fillId="0" borderId="16" xfId="0" applyNumberFormat="1" applyFont="1" applyFill="1" applyBorder="1" applyAlignment="1">
      <alignment horizontal="right"/>
    </xf>
    <xf numFmtId="165" fontId="4" fillId="4" borderId="16" xfId="0" applyNumberFormat="1" applyFont="1" applyFill="1" applyBorder="1" applyAlignment="1">
      <alignment horizontal="right"/>
    </xf>
    <xf numFmtId="165" fontId="4" fillId="3" borderId="16" xfId="0" applyNumberFormat="1" applyFont="1" applyFill="1" applyBorder="1" applyAlignment="1">
      <alignment horizontal="right"/>
    </xf>
    <xf numFmtId="9" fontId="4" fillId="0" borderId="16" xfId="1" applyFont="1" applyFill="1" applyBorder="1" applyAlignment="1">
      <alignment horizontal="right"/>
    </xf>
    <xf numFmtId="9" fontId="4" fillId="4" borderId="16" xfId="1" applyFont="1" applyFill="1" applyBorder="1" applyAlignment="1">
      <alignment horizontal="right"/>
    </xf>
    <xf numFmtId="0" fontId="4" fillId="0" borderId="3" xfId="0" applyFont="1" applyBorder="1" applyAlignment="1">
      <alignment horizontal="center" vertical="center" wrapText="1"/>
    </xf>
    <xf numFmtId="0" fontId="4" fillId="0" borderId="3" xfId="0" applyFont="1" applyBorder="1" applyAlignment="1">
      <alignment horizontal="left" vertical="center" wrapText="1"/>
    </xf>
    <xf numFmtId="164" fontId="4" fillId="0" borderId="7" xfId="0" applyNumberFormat="1" applyFont="1" applyBorder="1" applyAlignment="1">
      <alignment horizontal="center" vertical="center" wrapText="1"/>
    </xf>
    <xf numFmtId="0" fontId="9" fillId="0" borderId="7" xfId="0" applyFont="1" applyBorder="1" applyAlignment="1">
      <alignment horizontal="center" vertical="center"/>
    </xf>
    <xf numFmtId="165" fontId="4" fillId="0" borderId="7" xfId="0" applyNumberFormat="1" applyFont="1" applyFill="1" applyBorder="1" applyAlignment="1">
      <alignment horizontal="right"/>
    </xf>
    <xf numFmtId="165" fontId="4" fillId="4" borderId="7" xfId="0" applyNumberFormat="1" applyFont="1" applyFill="1" applyBorder="1" applyAlignment="1">
      <alignment horizontal="right"/>
    </xf>
    <xf numFmtId="165" fontId="4" fillId="3" borderId="7" xfId="0" applyNumberFormat="1" applyFont="1" applyFill="1" applyBorder="1" applyAlignment="1">
      <alignment horizontal="right"/>
    </xf>
    <xf numFmtId="9" fontId="4" fillId="0" borderId="7" xfId="1" applyFont="1" applyFill="1" applyBorder="1" applyAlignment="1">
      <alignment horizontal="right"/>
    </xf>
    <xf numFmtId="9" fontId="4" fillId="4" borderId="7" xfId="1" applyFont="1" applyFill="1" applyBorder="1" applyAlignment="1">
      <alignment horizontal="right"/>
    </xf>
    <xf numFmtId="0" fontId="9" fillId="0" borderId="11" xfId="0" applyFont="1" applyBorder="1" applyAlignment="1">
      <alignment horizontal="center" vertical="center"/>
    </xf>
    <xf numFmtId="0" fontId="4" fillId="0" borderId="8" xfId="0" applyFont="1" applyBorder="1" applyAlignment="1">
      <alignment horizontal="left" vertical="center" wrapText="1"/>
    </xf>
    <xf numFmtId="0" fontId="4" fillId="0" borderId="17" xfId="0" applyFont="1" applyBorder="1" applyAlignment="1">
      <alignment horizontal="center" vertical="center" wrapText="1"/>
    </xf>
    <xf numFmtId="0" fontId="4" fillId="0" borderId="17" xfId="0" applyFont="1" applyBorder="1" applyAlignment="1">
      <alignment horizontal="left" vertical="center" wrapText="1"/>
    </xf>
    <xf numFmtId="164" fontId="4" fillId="0" borderId="17" xfId="0" applyNumberFormat="1" applyFont="1" applyBorder="1" applyAlignment="1">
      <alignment horizontal="center" vertical="center" wrapText="1"/>
    </xf>
    <xf numFmtId="165" fontId="3" fillId="0" borderId="18" xfId="0" applyNumberFormat="1" applyFont="1" applyFill="1" applyBorder="1" applyAlignment="1">
      <alignment horizontal="right"/>
    </xf>
    <xf numFmtId="165" fontId="3" fillId="4" borderId="18" xfId="0" applyNumberFormat="1" applyFont="1" applyFill="1" applyBorder="1" applyAlignment="1">
      <alignment horizontal="right"/>
    </xf>
    <xf numFmtId="165" fontId="3" fillId="3" borderId="18" xfId="0" applyNumberFormat="1" applyFont="1" applyFill="1" applyBorder="1" applyAlignment="1">
      <alignment horizontal="right"/>
    </xf>
    <xf numFmtId="9" fontId="3" fillId="0" borderId="18" xfId="1" applyFont="1" applyFill="1" applyBorder="1" applyAlignment="1">
      <alignment horizontal="right"/>
    </xf>
    <xf numFmtId="9" fontId="3" fillId="4" borderId="18" xfId="1" applyFont="1" applyFill="1" applyBorder="1" applyAlignment="1">
      <alignment horizontal="right"/>
    </xf>
    <xf numFmtId="0" fontId="9" fillId="0" borderId="18" xfId="0" applyFont="1" applyBorder="1" applyAlignment="1">
      <alignment horizontal="center" vertical="center"/>
    </xf>
    <xf numFmtId="0" fontId="8" fillId="0" borderId="18" xfId="0" applyFont="1" applyBorder="1" applyAlignment="1">
      <alignment horizontal="center" vertical="center"/>
    </xf>
    <xf numFmtId="0" fontId="3" fillId="0" borderId="17" xfId="0" applyFont="1" applyBorder="1" applyAlignment="1">
      <alignment horizontal="left" vertical="center" wrapText="1"/>
    </xf>
    <xf numFmtId="0" fontId="4" fillId="0" borderId="19" xfId="0" applyFont="1" applyBorder="1" applyAlignment="1">
      <alignment horizontal="center" vertical="center" wrapText="1"/>
    </xf>
    <xf numFmtId="0" fontId="4" fillId="0" borderId="19" xfId="0" applyFont="1" applyBorder="1" applyAlignment="1">
      <alignment horizontal="left" vertical="center" wrapText="1"/>
    </xf>
    <xf numFmtId="164" fontId="4" fillId="0" borderId="19" xfId="0" applyNumberFormat="1" applyFont="1" applyBorder="1" applyAlignment="1">
      <alignment horizontal="center" vertical="center" wrapText="1"/>
    </xf>
    <xf numFmtId="0" fontId="9" fillId="0" borderId="20" xfId="0" applyFont="1" applyBorder="1" applyAlignment="1">
      <alignment horizontal="center" vertical="center"/>
    </xf>
    <xf numFmtId="0" fontId="4" fillId="0" borderId="6" xfId="0" applyFont="1" applyBorder="1" applyAlignment="1">
      <alignment horizontal="left" vertical="center" wrapText="1"/>
    </xf>
    <xf numFmtId="0" fontId="3" fillId="0" borderId="21" xfId="0" applyFont="1" applyBorder="1" applyAlignment="1">
      <alignment horizontal="center" vertical="center" wrapText="1"/>
    </xf>
    <xf numFmtId="0" fontId="3" fillId="0" borderId="22" xfId="0" applyFont="1" applyBorder="1" applyAlignment="1">
      <alignment horizontal="left" vertical="center" wrapText="1"/>
    </xf>
    <xf numFmtId="164" fontId="3" fillId="0" borderId="21" xfId="0" applyNumberFormat="1" applyFont="1" applyBorder="1" applyAlignment="1">
      <alignment horizontal="center" vertical="center" wrapText="1"/>
    </xf>
    <xf numFmtId="0" fontId="8" fillId="0" borderId="23" xfId="0" applyFont="1" applyBorder="1" applyAlignment="1">
      <alignment horizontal="center" vertical="center"/>
    </xf>
    <xf numFmtId="165" fontId="3" fillId="0" borderId="24" xfId="0" applyNumberFormat="1" applyFont="1" applyBorder="1"/>
    <xf numFmtId="165" fontId="3" fillId="4" borderId="24" xfId="0" applyNumberFormat="1" applyFont="1" applyFill="1" applyBorder="1"/>
    <xf numFmtId="165" fontId="3" fillId="3" borderId="24" xfId="0" applyNumberFormat="1" applyFont="1" applyFill="1" applyBorder="1"/>
    <xf numFmtId="9" fontId="3" fillId="0" borderId="24" xfId="1" applyFont="1" applyBorder="1"/>
    <xf numFmtId="9" fontId="3" fillId="4" borderId="24" xfId="1" applyFont="1" applyFill="1" applyBorder="1"/>
    <xf numFmtId="0" fontId="0" fillId="0" borderId="0" xfId="0" applyAlignment="1">
      <alignment horizontal="left" wrapText="1"/>
    </xf>
    <xf numFmtId="164" fontId="0" fillId="0" borderId="0" xfId="0" applyNumberFormat="1" applyAlignment="1">
      <alignment horizontal="left" wrapText="1"/>
    </xf>
    <xf numFmtId="0" fontId="9" fillId="0" borderId="0" xfId="0" applyFont="1" applyAlignment="1">
      <alignment horizontal="center" vertical="center"/>
    </xf>
    <xf numFmtId="0" fontId="3" fillId="0" borderId="0" xfId="0" applyFont="1" applyAlignment="1">
      <alignment horizontal="left" wrapText="1"/>
    </xf>
    <xf numFmtId="165" fontId="0" fillId="0" borderId="0" xfId="0" applyNumberFormat="1"/>
    <xf numFmtId="0" fontId="4" fillId="0" borderId="25" xfId="0" applyFont="1" applyBorder="1" applyAlignment="1">
      <alignment horizontal="center" vertical="center" wrapText="1"/>
    </xf>
    <xf numFmtId="0" fontId="4" fillId="0" borderId="25" xfId="0" applyFont="1" applyBorder="1" applyAlignment="1">
      <alignment horizontal="left" vertical="center" wrapText="1"/>
    </xf>
    <xf numFmtId="164" fontId="4" fillId="0" borderId="25" xfId="0" applyNumberFormat="1" applyFont="1" applyBorder="1" applyAlignment="1">
      <alignment horizontal="center" vertical="center" wrapText="1"/>
    </xf>
    <xf numFmtId="164" fontId="5" fillId="0" borderId="14" xfId="0" applyNumberFormat="1" applyFont="1" applyBorder="1" applyAlignment="1">
      <alignment horizontal="center" vertical="center"/>
    </xf>
    <xf numFmtId="0" fontId="9" fillId="0" borderId="14" xfId="0" applyFont="1" applyBorder="1" applyAlignment="1">
      <alignment horizontal="left" vertical="center" wrapText="1"/>
    </xf>
    <xf numFmtId="164" fontId="5" fillId="0" borderId="13" xfId="0" applyNumberFormat="1" applyFont="1" applyBorder="1" applyAlignment="1">
      <alignment horizontal="center" vertical="center"/>
    </xf>
    <xf numFmtId="0" fontId="9" fillId="0" borderId="12" xfId="0" applyFont="1" applyBorder="1" applyAlignment="1">
      <alignment horizontal="left" vertical="center" wrapText="1"/>
    </xf>
    <xf numFmtId="164" fontId="5" fillId="0" borderId="13" xfId="0" quotePrefix="1" applyNumberFormat="1" applyFont="1" applyBorder="1" applyAlignment="1">
      <alignment horizontal="center" vertical="center"/>
    </xf>
    <xf numFmtId="164" fontId="4" fillId="0" borderId="20" xfId="0" applyNumberFormat="1" applyFont="1" applyBorder="1" applyAlignment="1">
      <alignment horizontal="center" vertical="center"/>
    </xf>
    <xf numFmtId="0" fontId="9" fillId="0" borderId="6" xfId="0" applyFont="1" applyBorder="1" applyAlignment="1">
      <alignment horizontal="left" vertical="center" wrapText="1"/>
    </xf>
    <xf numFmtId="0" fontId="2" fillId="3" borderId="26" xfId="0" applyFont="1" applyFill="1" applyBorder="1" applyAlignment="1">
      <alignment horizontal="center" vertical="center"/>
    </xf>
    <xf numFmtId="0" fontId="10" fillId="3" borderId="1" xfId="0" applyFont="1" applyFill="1" applyBorder="1" applyAlignment="1">
      <alignment horizontal="center" vertical="center"/>
    </xf>
    <xf numFmtId="164" fontId="2" fillId="3" borderId="26" xfId="0" applyNumberFormat="1" applyFont="1" applyFill="1" applyBorder="1" applyAlignment="1">
      <alignment horizontal="center" vertical="center"/>
    </xf>
    <xf numFmtId="0" fontId="8" fillId="3" borderId="26" xfId="0" applyFont="1" applyFill="1" applyBorder="1" applyAlignment="1">
      <alignment horizontal="center" vertical="center"/>
    </xf>
    <xf numFmtId="0" fontId="2" fillId="3" borderId="1" xfId="0" applyFont="1" applyFill="1" applyBorder="1" applyAlignment="1">
      <alignment horizontal="left" vertical="center" wrapText="1"/>
    </xf>
    <xf numFmtId="165" fontId="3" fillId="3" borderId="26" xfId="0" applyNumberFormat="1" applyFont="1" applyFill="1" applyBorder="1" applyAlignment="1">
      <alignment horizontal="right"/>
    </xf>
    <xf numFmtId="165" fontId="3" fillId="4" borderId="1" xfId="0" applyNumberFormat="1" applyFont="1" applyFill="1" applyBorder="1" applyAlignment="1">
      <alignment horizontal="right"/>
    </xf>
    <xf numFmtId="165" fontId="3" fillId="3" borderId="1" xfId="0" applyNumberFormat="1" applyFont="1" applyFill="1" applyBorder="1" applyAlignment="1">
      <alignment horizontal="right"/>
    </xf>
    <xf numFmtId="9" fontId="3" fillId="3" borderId="26" xfId="1" applyFont="1" applyFill="1" applyBorder="1" applyAlignment="1">
      <alignment horizontal="right"/>
    </xf>
    <xf numFmtId="9" fontId="3" fillId="4" borderId="1" xfId="1" applyFont="1" applyFill="1" applyBorder="1" applyAlignment="1">
      <alignment horizontal="right"/>
    </xf>
    <xf numFmtId="9" fontId="3" fillId="3" borderId="1" xfId="1" applyFont="1" applyFill="1" applyBorder="1" applyAlignment="1">
      <alignment horizontal="right"/>
    </xf>
    <xf numFmtId="0" fontId="2" fillId="3" borderId="13" xfId="0" applyFont="1" applyFill="1" applyBorder="1" applyAlignment="1">
      <alignment horizontal="center" vertical="center"/>
    </xf>
    <xf numFmtId="0" fontId="10" fillId="3" borderId="12" xfId="0" applyFont="1" applyFill="1" applyBorder="1" applyAlignment="1">
      <alignment horizontal="center" vertical="center"/>
    </xf>
    <xf numFmtId="164" fontId="2" fillId="3" borderId="13" xfId="0" applyNumberFormat="1" applyFont="1" applyFill="1" applyBorder="1" applyAlignment="1">
      <alignment horizontal="center" vertical="center"/>
    </xf>
    <xf numFmtId="0" fontId="8" fillId="3" borderId="13" xfId="0" applyFont="1" applyFill="1" applyBorder="1" applyAlignment="1">
      <alignment horizontal="center" vertical="center"/>
    </xf>
    <xf numFmtId="0" fontId="2" fillId="3" borderId="12" xfId="0" applyFont="1" applyFill="1" applyBorder="1" applyAlignment="1">
      <alignment horizontal="left" vertical="center" wrapText="1"/>
    </xf>
    <xf numFmtId="165" fontId="3" fillId="3" borderId="13" xfId="0" applyNumberFormat="1" applyFont="1" applyFill="1" applyBorder="1" applyAlignment="1">
      <alignment horizontal="right"/>
    </xf>
    <xf numFmtId="165" fontId="3" fillId="4" borderId="12" xfId="0" applyNumberFormat="1" applyFont="1" applyFill="1" applyBorder="1" applyAlignment="1">
      <alignment horizontal="right"/>
    </xf>
    <xf numFmtId="165" fontId="3" fillId="3" borderId="12" xfId="0" applyNumberFormat="1" applyFont="1" applyFill="1" applyBorder="1" applyAlignment="1">
      <alignment horizontal="right"/>
    </xf>
    <xf numFmtId="9" fontId="3" fillId="3" borderId="13" xfId="1" applyFont="1" applyFill="1" applyBorder="1" applyAlignment="1">
      <alignment horizontal="right"/>
    </xf>
    <xf numFmtId="9" fontId="3" fillId="4" borderId="12" xfId="1" applyFont="1" applyFill="1" applyBorder="1" applyAlignment="1">
      <alignment horizontal="right"/>
    </xf>
    <xf numFmtId="9" fontId="3" fillId="3" borderId="12" xfId="1" applyFont="1" applyFill="1" applyBorder="1" applyAlignment="1">
      <alignment horizontal="right"/>
    </xf>
    <xf numFmtId="0" fontId="5" fillId="0" borderId="18" xfId="0" applyFont="1" applyBorder="1" applyAlignment="1">
      <alignment horizontal="center" vertical="center"/>
    </xf>
    <xf numFmtId="0" fontId="9" fillId="0" borderId="17" xfId="0" applyFont="1" applyBorder="1" applyAlignment="1">
      <alignment horizontal="center" vertical="center"/>
    </xf>
    <xf numFmtId="164" fontId="5" fillId="0" borderId="18" xfId="0" applyNumberFormat="1" applyFont="1" applyBorder="1" applyAlignment="1">
      <alignment horizontal="center" vertical="center"/>
    </xf>
    <xf numFmtId="165" fontId="4" fillId="0" borderId="18" xfId="0" applyNumberFormat="1" applyFont="1" applyFill="1" applyBorder="1" applyAlignment="1">
      <alignment horizontal="right"/>
    </xf>
    <xf numFmtId="165" fontId="4" fillId="4" borderId="17" xfId="0" applyNumberFormat="1" applyFont="1" applyFill="1" applyBorder="1" applyAlignment="1">
      <alignment horizontal="right"/>
    </xf>
    <xf numFmtId="165" fontId="4" fillId="0" borderId="17" xfId="0" applyNumberFormat="1" applyFont="1" applyFill="1" applyBorder="1" applyAlignment="1">
      <alignment horizontal="right"/>
    </xf>
    <xf numFmtId="165" fontId="4" fillId="3" borderId="17" xfId="0" applyNumberFormat="1" applyFont="1" applyFill="1" applyBorder="1" applyAlignment="1">
      <alignment horizontal="right"/>
    </xf>
    <xf numFmtId="9" fontId="4" fillId="0" borderId="18" xfId="1" applyFont="1" applyFill="1" applyBorder="1" applyAlignment="1">
      <alignment horizontal="right"/>
    </xf>
    <xf numFmtId="9" fontId="4" fillId="4" borderId="17" xfId="1" applyFont="1" applyFill="1" applyBorder="1" applyAlignment="1">
      <alignment horizontal="right"/>
    </xf>
    <xf numFmtId="9" fontId="4" fillId="0" borderId="17" xfId="1" applyFont="1" applyFill="1" applyBorder="1" applyAlignment="1">
      <alignment horizontal="right"/>
    </xf>
    <xf numFmtId="0" fontId="5" fillId="0" borderId="13" xfId="0" applyFont="1" applyBorder="1" applyAlignment="1">
      <alignment horizontal="center" vertical="center"/>
    </xf>
    <xf numFmtId="165" fontId="4" fillId="4" borderId="12" xfId="0" applyNumberFormat="1" applyFont="1" applyFill="1" applyBorder="1" applyAlignment="1">
      <alignment horizontal="right"/>
    </xf>
    <xf numFmtId="165" fontId="4" fillId="0" borderId="12" xfId="0" applyNumberFormat="1" applyFont="1" applyFill="1" applyBorder="1" applyAlignment="1">
      <alignment horizontal="right"/>
    </xf>
    <xf numFmtId="165" fontId="4" fillId="3" borderId="12" xfId="0" applyNumberFormat="1" applyFont="1" applyFill="1" applyBorder="1" applyAlignment="1">
      <alignment horizontal="right"/>
    </xf>
    <xf numFmtId="9" fontId="4" fillId="4" borderId="12" xfId="1" applyFont="1" applyFill="1" applyBorder="1" applyAlignment="1">
      <alignment horizontal="right"/>
    </xf>
    <xf numFmtId="9" fontId="4" fillId="0" borderId="12" xfId="1" applyFont="1" applyFill="1" applyBorder="1" applyAlignment="1">
      <alignment horizontal="right"/>
    </xf>
    <xf numFmtId="0" fontId="5" fillId="0" borderId="16" xfId="0" applyFont="1" applyBorder="1" applyAlignment="1">
      <alignment horizontal="center" vertical="center"/>
    </xf>
    <xf numFmtId="165" fontId="4" fillId="4" borderId="15" xfId="0" applyNumberFormat="1" applyFont="1" applyFill="1" applyBorder="1" applyAlignment="1">
      <alignment horizontal="right"/>
    </xf>
    <xf numFmtId="165" fontId="4" fillId="0" borderId="15" xfId="0" applyNumberFormat="1" applyFont="1" applyFill="1" applyBorder="1" applyAlignment="1">
      <alignment horizontal="right"/>
    </xf>
    <xf numFmtId="165" fontId="4" fillId="3" borderId="15" xfId="0" applyNumberFormat="1" applyFont="1" applyFill="1" applyBorder="1" applyAlignment="1">
      <alignment horizontal="right"/>
    </xf>
    <xf numFmtId="9" fontId="4" fillId="4" borderId="15" xfId="1" applyFont="1" applyFill="1" applyBorder="1" applyAlignment="1">
      <alignment horizontal="right"/>
    </xf>
    <xf numFmtId="9" fontId="4" fillId="0" borderId="15" xfId="1" applyFont="1" applyFill="1" applyBorder="1" applyAlignment="1">
      <alignment horizontal="right"/>
    </xf>
    <xf numFmtId="0" fontId="2" fillId="3" borderId="14" xfId="0" applyFont="1" applyFill="1" applyBorder="1" applyAlignment="1">
      <alignment horizontal="center" vertical="center"/>
    </xf>
    <xf numFmtId="0" fontId="10" fillId="3" borderId="25" xfId="0" applyFont="1" applyFill="1" applyBorder="1" applyAlignment="1">
      <alignment horizontal="center" vertical="center"/>
    </xf>
    <xf numFmtId="164" fontId="2" fillId="3" borderId="14" xfId="0" applyNumberFormat="1" applyFont="1" applyFill="1" applyBorder="1" applyAlignment="1">
      <alignment horizontal="center" vertical="center"/>
    </xf>
    <xf numFmtId="0" fontId="8" fillId="3" borderId="14" xfId="0" applyFont="1" applyFill="1" applyBorder="1" applyAlignment="1">
      <alignment horizontal="center" vertical="center"/>
    </xf>
    <xf numFmtId="0" fontId="2" fillId="3" borderId="25" xfId="0" applyFont="1" applyFill="1" applyBorder="1" applyAlignment="1">
      <alignment horizontal="left" vertical="center" wrapText="1"/>
    </xf>
    <xf numFmtId="165" fontId="3" fillId="4" borderId="25" xfId="0" applyNumberFormat="1" applyFont="1" applyFill="1" applyBorder="1" applyAlignment="1">
      <alignment horizontal="right"/>
    </xf>
    <xf numFmtId="165" fontId="3" fillId="3" borderId="25" xfId="0" applyNumberFormat="1" applyFont="1" applyFill="1" applyBorder="1" applyAlignment="1">
      <alignment horizontal="right"/>
    </xf>
    <xf numFmtId="9" fontId="3" fillId="3" borderId="14" xfId="1" applyFont="1" applyFill="1" applyBorder="1" applyAlignment="1">
      <alignment horizontal="right"/>
    </xf>
    <xf numFmtId="9" fontId="3" fillId="4" borderId="25" xfId="1" applyFont="1" applyFill="1" applyBorder="1" applyAlignment="1">
      <alignment horizontal="right"/>
    </xf>
    <xf numFmtId="9" fontId="3" fillId="3" borderId="25" xfId="1" applyFont="1" applyFill="1" applyBorder="1" applyAlignment="1">
      <alignment horizontal="right"/>
    </xf>
    <xf numFmtId="0" fontId="5" fillId="0" borderId="8" xfId="0" applyFont="1" applyBorder="1" applyAlignment="1">
      <alignment horizontal="center" vertical="center"/>
    </xf>
    <xf numFmtId="0" fontId="9" fillId="0" borderId="8" xfId="0" applyFont="1" applyBorder="1" applyAlignment="1">
      <alignment horizontal="center" vertical="center"/>
    </xf>
    <xf numFmtId="0" fontId="9" fillId="0" borderId="6" xfId="0" applyFont="1" applyBorder="1" applyAlignment="1">
      <alignment horizontal="center" vertical="center"/>
    </xf>
    <xf numFmtId="164" fontId="0" fillId="0" borderId="0" xfId="0" applyNumberFormat="1"/>
    <xf numFmtId="0" fontId="0" fillId="0" borderId="0" xfId="0" applyAlignment="1">
      <alignment horizontal="center"/>
    </xf>
    <xf numFmtId="4" fontId="0" fillId="0" borderId="0" xfId="0" applyNumberFormat="1"/>
    <xf numFmtId="9" fontId="4" fillId="0" borderId="0" xfId="1"/>
    <xf numFmtId="0" fontId="1" fillId="0" borderId="0" xfId="0" applyFont="1" applyAlignment="1">
      <alignment vertical="top"/>
    </xf>
    <xf numFmtId="0" fontId="0" fillId="0" borderId="0" xfId="0" applyAlignment="1">
      <alignment vertical="top" wrapText="1"/>
    </xf>
    <xf numFmtId="0" fontId="0" fillId="0" borderId="0" xfId="0" applyAlignment="1">
      <alignment vertical="top"/>
    </xf>
    <xf numFmtId="0" fontId="3" fillId="0" borderId="0" xfId="0" applyFont="1" applyAlignment="1">
      <alignment vertical="top"/>
    </xf>
    <xf numFmtId="0" fontId="11" fillId="0" borderId="0" xfId="0" applyFont="1" applyAlignment="1">
      <alignment vertical="top" wrapText="1"/>
    </xf>
    <xf numFmtId="0" fontId="12" fillId="0" borderId="0" xfId="2" applyAlignment="1" applyProtection="1">
      <alignment vertical="top" wrapText="1"/>
    </xf>
    <xf numFmtId="0" fontId="3" fillId="0" borderId="0" xfId="0" applyFont="1" applyAlignment="1">
      <alignment vertical="top" wrapText="1"/>
    </xf>
    <xf numFmtId="0" fontId="0" fillId="0" borderId="0" xfId="0" applyNumberFormat="1" applyAlignment="1">
      <alignment vertical="top" wrapText="1"/>
    </xf>
    <xf numFmtId="0" fontId="3" fillId="0" borderId="0" xfId="0" applyFont="1" applyAlignment="1">
      <alignment horizontal="right" vertical="top"/>
    </xf>
    <xf numFmtId="4" fontId="3" fillId="2" borderId="3" xfId="0" applyNumberFormat="1" applyFont="1" applyFill="1" applyBorder="1" applyAlignment="1">
      <alignment horizontal="center"/>
    </xf>
    <xf numFmtId="4" fontId="3" fillId="2" borderId="4" xfId="0" applyNumberFormat="1" applyFont="1" applyFill="1" applyBorder="1" applyAlignment="1">
      <alignment horizontal="center"/>
    </xf>
    <xf numFmtId="4" fontId="3" fillId="2" borderId="5" xfId="0" applyNumberFormat="1" applyFont="1" applyFill="1" applyBorder="1" applyAlignment="1">
      <alignment horizontal="center"/>
    </xf>
    <xf numFmtId="165" fontId="3" fillId="2" borderId="3" xfId="0" applyNumberFormat="1" applyFont="1" applyFill="1" applyBorder="1" applyAlignment="1">
      <alignment horizontal="center"/>
    </xf>
    <xf numFmtId="165" fontId="3" fillId="2" borderId="4" xfId="0" applyNumberFormat="1" applyFont="1" applyFill="1" applyBorder="1" applyAlignment="1">
      <alignment horizontal="center"/>
    </xf>
    <xf numFmtId="165" fontId="3" fillId="2" borderId="5" xfId="0" applyNumberFormat="1" applyFont="1" applyFill="1" applyBorder="1" applyAlignment="1">
      <alignment horizontal="center"/>
    </xf>
    <xf numFmtId="165" fontId="3" fillId="3" borderId="3" xfId="0" applyNumberFormat="1" applyFont="1" applyFill="1" applyBorder="1" applyAlignment="1">
      <alignment horizontal="center"/>
    </xf>
    <xf numFmtId="165" fontId="3" fillId="3" borderId="4" xfId="0" applyNumberFormat="1" applyFont="1" applyFill="1" applyBorder="1" applyAlignment="1">
      <alignment horizontal="center"/>
    </xf>
    <xf numFmtId="165" fontId="3" fillId="3" borderId="5" xfId="0" applyNumberFormat="1" applyFont="1" applyFill="1" applyBorder="1" applyAlignment="1">
      <alignment horizontal="center"/>
    </xf>
    <xf numFmtId="9" fontId="3" fillId="2" borderId="3" xfId="1" applyFont="1" applyFill="1" applyBorder="1" applyAlignment="1">
      <alignment horizontal="center"/>
    </xf>
    <xf numFmtId="9" fontId="3" fillId="2" borderId="4" xfId="1" applyFont="1" applyFill="1" applyBorder="1" applyAlignment="1">
      <alignment horizontal="center"/>
    </xf>
  </cellXfs>
  <cellStyles count="3">
    <cellStyle name="Link" xfId="2" builtinId="8"/>
    <cellStyle name="Prozent" xfId="1" builtinId="5"/>
    <cellStyle name="Standard" xfId="0" builtinId="0"/>
  </cellStyles>
  <dxfs count="1">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3</xdr:col>
      <xdr:colOff>161926</xdr:colOff>
      <xdr:row>0</xdr:row>
      <xdr:rowOff>93889</xdr:rowOff>
    </xdr:from>
    <xdr:to>
      <xdr:col>4</xdr:col>
      <xdr:colOff>375558</xdr:colOff>
      <xdr:row>2</xdr:row>
      <xdr:rowOff>73466</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81769" y="93889"/>
          <a:ext cx="534760" cy="3333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57150</xdr:colOff>
      <xdr:row>65</xdr:row>
      <xdr:rowOff>114300</xdr:rowOff>
    </xdr:from>
    <xdr:to>
      <xdr:col>1</xdr:col>
      <xdr:colOff>6293306</xdr:colOff>
      <xdr:row>65</xdr:row>
      <xdr:rowOff>3129997</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15332529"/>
          <a:ext cx="6464756" cy="3015697"/>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bfs.admin.ch/bfs/portal/de/index/themen/15/06/data.html" TargetMode="External"/><Relationship Id="rId1" Type="http://schemas.openxmlformats.org/officeDocument/2006/relationships/hyperlink" Target="http://www.bfs.admin.ch/bfs/portal/de/index/themen/15/06/data.html"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AJ113"/>
  <sheetViews>
    <sheetView showGridLines="0" showZeros="0" tabSelected="1" topLeftCell="D1" zoomScaleNormal="100" workbookViewId="0">
      <pane xSplit="3" ySplit="5" topLeftCell="G6" activePane="bottomRight" state="frozen"/>
      <selection activeCell="G6" sqref="G6"/>
      <selection pane="topRight" activeCell="G6" sqref="G6"/>
      <selection pane="bottomLeft" activeCell="G6" sqref="G6"/>
      <selection pane="bottomRight" activeCell="E6" sqref="E6"/>
    </sheetView>
  </sheetViews>
  <sheetFormatPr baseColWidth="10" defaultRowHeight="12.45" x14ac:dyDescent="0.3"/>
  <cols>
    <col min="1" max="1" width="4.4609375" customWidth="1"/>
    <col min="2" max="2" width="3.765625" customWidth="1"/>
    <col min="3" max="3" width="4.765625" customWidth="1"/>
    <col min="4" max="4" width="4.53515625" style="182" customWidth="1"/>
    <col min="5" max="5" width="7.23046875" style="183" customWidth="1"/>
    <col min="6" max="6" width="38.765625" style="110" customWidth="1"/>
    <col min="7" max="7" width="5.765625" style="184" customWidth="1"/>
    <col min="8" max="8" width="7" style="114" customWidth="1"/>
    <col min="9" max="9" width="6.23046875" style="114" customWidth="1"/>
    <col min="10" max="10" width="5.53515625" style="114" customWidth="1"/>
    <col min="11" max="11" width="7.765625" style="114" customWidth="1"/>
    <col min="12" max="12" width="6" style="114" customWidth="1"/>
    <col min="13" max="13" width="4.765625" style="114" customWidth="1"/>
    <col min="14" max="16" width="6.23046875" style="114" customWidth="1"/>
    <col min="17" max="17" width="6.53515625" style="114" customWidth="1"/>
    <col min="18" max="18" width="7" style="114" customWidth="1"/>
    <col min="19" max="19" width="8.4609375" style="114" customWidth="1"/>
    <col min="20" max="20" width="6.23046875" style="114" customWidth="1"/>
    <col min="21" max="21" width="7.23046875" style="114" customWidth="1"/>
    <col min="22" max="24" width="6.23046875" style="114" customWidth="1"/>
    <col min="25" max="25" width="7.23046875" style="114" customWidth="1"/>
    <col min="26" max="26" width="7.4609375" style="114" customWidth="1"/>
    <col min="27" max="28" width="6.765625" style="114" customWidth="1"/>
    <col min="29" max="31" width="7.23046875" style="114" customWidth="1"/>
    <col min="32" max="35" width="5.53515625" style="185" customWidth="1"/>
    <col min="36" max="36" width="6.765625" style="185" customWidth="1"/>
  </cols>
  <sheetData>
    <row r="1" spans="1:36" ht="15.45" x14ac:dyDescent="0.4">
      <c r="A1" s="1"/>
      <c r="B1" s="2"/>
      <c r="C1" s="2"/>
      <c r="D1" s="3"/>
      <c r="E1" s="4"/>
      <c r="F1" s="5" t="s" vm="1">
        <v>0</v>
      </c>
      <c r="G1" s="195" t="s">
        <v>1</v>
      </c>
      <c r="H1" s="196" t="e">
        <v>#N/A</v>
      </c>
      <c r="I1" s="196" t="e">
        <v>#N/A</v>
      </c>
      <c r="J1" s="196" t="e">
        <v>#N/A</v>
      </c>
      <c r="K1" s="197" t="e">
        <v>#N/A</v>
      </c>
      <c r="L1" s="198" t="s">
        <v>2</v>
      </c>
      <c r="M1" s="199" t="e">
        <v>#N/A</v>
      </c>
      <c r="N1" s="199" t="e">
        <v>#N/A</v>
      </c>
      <c r="O1" s="199" t="e">
        <v>#N/A</v>
      </c>
      <c r="P1" s="200" t="e">
        <v>#N/A</v>
      </c>
      <c r="Q1" s="201" t="s">
        <v>3</v>
      </c>
      <c r="R1" s="202" t="e">
        <v>#N/A</v>
      </c>
      <c r="S1" s="202" t="e">
        <v>#N/A</v>
      </c>
      <c r="T1" s="202" t="e">
        <v>#N/A</v>
      </c>
      <c r="U1" s="203" t="e">
        <v>#N/A</v>
      </c>
      <c r="V1" s="198" t="s">
        <v>4</v>
      </c>
      <c r="W1" s="199" t="e">
        <v>#N/A</v>
      </c>
      <c r="X1" s="199" t="e">
        <v>#N/A</v>
      </c>
      <c r="Y1" s="199" t="e">
        <v>#N/A</v>
      </c>
      <c r="Z1" s="200" t="e">
        <v>#N/A</v>
      </c>
      <c r="AA1" s="201" t="s">
        <v>5</v>
      </c>
      <c r="AB1" s="202" t="e">
        <v>#N/A</v>
      </c>
      <c r="AC1" s="202" t="e">
        <v>#N/A</v>
      </c>
      <c r="AD1" s="202" t="e">
        <v>#N/A</v>
      </c>
      <c r="AE1" s="203" t="e">
        <v>#N/A</v>
      </c>
      <c r="AF1" s="204" t="s">
        <v>6</v>
      </c>
      <c r="AG1" s="205" t="e">
        <v>#N/A</v>
      </c>
      <c r="AH1" s="205" t="e">
        <v>#N/A</v>
      </c>
      <c r="AI1" s="205" t="e">
        <v>#N/A</v>
      </c>
      <c r="AJ1" s="205" t="e">
        <v>#N/A</v>
      </c>
    </row>
    <row r="2" spans="1:36" x14ac:dyDescent="0.3">
      <c r="A2" s="6"/>
      <c r="B2" s="7"/>
      <c r="C2" s="7"/>
      <c r="D2" s="8"/>
      <c r="E2" s="9"/>
      <c r="F2" s="10" t="s">
        <v>7</v>
      </c>
      <c r="G2" s="11" t="s">
        <v>8</v>
      </c>
      <c r="H2" s="12" t="s">
        <v>9</v>
      </c>
      <c r="I2" s="12" t="s">
        <v>10</v>
      </c>
      <c r="J2" s="12" t="s">
        <v>11</v>
      </c>
      <c r="K2" s="13" t="s">
        <v>12</v>
      </c>
      <c r="L2" s="12" t="s">
        <v>8</v>
      </c>
      <c r="M2" s="12" t="s">
        <v>9</v>
      </c>
      <c r="N2" s="12" t="s">
        <v>10</v>
      </c>
      <c r="O2" s="12" t="s">
        <v>11</v>
      </c>
      <c r="P2" s="13" t="s">
        <v>12</v>
      </c>
      <c r="Q2" s="14" t="s">
        <v>8</v>
      </c>
      <c r="R2" s="14" t="s">
        <v>9</v>
      </c>
      <c r="S2" s="14" t="s">
        <v>10</v>
      </c>
      <c r="T2" s="14" t="s">
        <v>11</v>
      </c>
      <c r="U2" s="15" t="s">
        <v>12</v>
      </c>
      <c r="V2" s="12" t="s">
        <v>8</v>
      </c>
      <c r="W2" s="12" t="s">
        <v>9</v>
      </c>
      <c r="X2" s="12" t="s">
        <v>10</v>
      </c>
      <c r="Y2" s="12" t="s">
        <v>11</v>
      </c>
      <c r="Z2" s="13" t="s">
        <v>12</v>
      </c>
      <c r="AA2" s="14" t="s">
        <v>8</v>
      </c>
      <c r="AB2" s="14" t="s">
        <v>9</v>
      </c>
      <c r="AC2" s="14" t="s">
        <v>10</v>
      </c>
      <c r="AD2" s="14" t="s">
        <v>11</v>
      </c>
      <c r="AE2" s="15" t="s">
        <v>12</v>
      </c>
      <c r="AF2" s="16" t="s">
        <v>13</v>
      </c>
      <c r="AG2" s="16" t="s">
        <v>14</v>
      </c>
      <c r="AH2" s="17" t="s">
        <v>15</v>
      </c>
      <c r="AI2" s="16" t="s">
        <v>16</v>
      </c>
      <c r="AJ2" s="17" t="s">
        <v>12</v>
      </c>
    </row>
    <row r="3" spans="1:36" x14ac:dyDescent="0.3">
      <c r="A3" s="18"/>
      <c r="B3" s="19"/>
      <c r="C3" s="19"/>
      <c r="D3" s="20"/>
      <c r="E3" s="21"/>
      <c r="F3" s="22" t="s">
        <v>17</v>
      </c>
      <c r="G3" s="23" t="s">
        <v>18</v>
      </c>
      <c r="H3" s="24" t="s">
        <v>18</v>
      </c>
      <c r="I3" s="24" t="s">
        <v>18</v>
      </c>
      <c r="J3" s="24" t="s">
        <v>18</v>
      </c>
      <c r="K3" s="25" t="s">
        <v>18</v>
      </c>
      <c r="L3" s="24" t="s">
        <v>18</v>
      </c>
      <c r="M3" s="24" t="s">
        <v>18</v>
      </c>
      <c r="N3" s="24" t="s">
        <v>18</v>
      </c>
      <c r="O3" s="24" t="s">
        <v>18</v>
      </c>
      <c r="P3" s="25" t="s">
        <v>18</v>
      </c>
      <c r="Q3" s="26" t="s">
        <v>18</v>
      </c>
      <c r="R3" s="26" t="s">
        <v>18</v>
      </c>
      <c r="S3" s="26" t="s">
        <v>18</v>
      </c>
      <c r="T3" s="26" t="s">
        <v>18</v>
      </c>
      <c r="U3" s="26" t="s">
        <v>18</v>
      </c>
      <c r="V3" s="24" t="s">
        <v>18</v>
      </c>
      <c r="W3" s="24" t="s">
        <v>18</v>
      </c>
      <c r="X3" s="24" t="s">
        <v>18</v>
      </c>
      <c r="Y3" s="24" t="s">
        <v>18</v>
      </c>
      <c r="Z3" s="25" t="s">
        <v>18</v>
      </c>
      <c r="AA3" s="26" t="s">
        <v>18</v>
      </c>
      <c r="AB3" s="26" t="s">
        <v>18</v>
      </c>
      <c r="AC3" s="26" t="s">
        <v>18</v>
      </c>
      <c r="AD3" s="26" t="s">
        <v>18</v>
      </c>
      <c r="AE3" s="26" t="s">
        <v>18</v>
      </c>
      <c r="AF3" s="27" t="s">
        <v>19</v>
      </c>
      <c r="AG3" s="27" t="s">
        <v>19</v>
      </c>
      <c r="AH3" s="28" t="s">
        <v>19</v>
      </c>
      <c r="AI3" s="27" t="s">
        <v>19</v>
      </c>
      <c r="AJ3" s="28" t="s">
        <v>19</v>
      </c>
    </row>
    <row r="4" spans="1:36" x14ac:dyDescent="0.3">
      <c r="A4" s="29"/>
      <c r="B4" s="29"/>
      <c r="C4" s="29"/>
      <c r="D4" s="30" t="s">
        <v>20</v>
      </c>
      <c r="E4" s="29" t="s">
        <v>21</v>
      </c>
      <c r="F4" s="31" t="s">
        <v>22</v>
      </c>
      <c r="G4" s="32" t="s">
        <v>23</v>
      </c>
      <c r="H4" s="33" t="s">
        <v>24</v>
      </c>
      <c r="I4" s="33" t="s">
        <v>25</v>
      </c>
      <c r="J4" s="33" t="s">
        <v>26</v>
      </c>
      <c r="K4" s="34" t="s">
        <v>27</v>
      </c>
      <c r="L4" s="33" t="s">
        <v>28</v>
      </c>
      <c r="M4" s="33" t="s">
        <v>29</v>
      </c>
      <c r="N4" s="33" t="s">
        <v>30</v>
      </c>
      <c r="O4" s="33" t="s">
        <v>31</v>
      </c>
      <c r="P4" s="34" t="s">
        <v>32</v>
      </c>
      <c r="Q4" s="33" t="s">
        <v>33</v>
      </c>
      <c r="R4" s="33" t="s">
        <v>34</v>
      </c>
      <c r="S4" s="33" t="s">
        <v>35</v>
      </c>
      <c r="T4" s="33" t="s">
        <v>36</v>
      </c>
      <c r="U4" s="33" t="s">
        <v>37</v>
      </c>
      <c r="V4" s="33" t="s">
        <v>38</v>
      </c>
      <c r="W4" s="33" t="s">
        <v>39</v>
      </c>
      <c r="X4" s="33" t="s">
        <v>40</v>
      </c>
      <c r="Y4" s="33" t="s">
        <v>41</v>
      </c>
      <c r="Z4" s="34" t="s">
        <v>42</v>
      </c>
      <c r="AA4" s="33" t="s">
        <v>43</v>
      </c>
      <c r="AB4" s="33" t="s">
        <v>44</v>
      </c>
      <c r="AC4" s="33" t="s">
        <v>45</v>
      </c>
      <c r="AD4" s="33" t="s">
        <v>46</v>
      </c>
      <c r="AE4" s="33" t="s">
        <v>47</v>
      </c>
      <c r="AF4" s="35" t="s">
        <v>48</v>
      </c>
      <c r="AG4" s="35" t="s">
        <v>49</v>
      </c>
      <c r="AH4" s="36" t="s">
        <v>50</v>
      </c>
      <c r="AI4" s="35" t="s">
        <v>51</v>
      </c>
      <c r="AJ4" s="36" t="s">
        <v>52</v>
      </c>
    </row>
    <row r="5" spans="1:36" ht="12.75" customHeight="1" x14ac:dyDescent="0.3">
      <c r="A5" s="37" t="s">
        <v>53</v>
      </c>
      <c r="B5" s="37" t="s">
        <v>54</v>
      </c>
      <c r="C5" s="37" t="s">
        <v>55</v>
      </c>
      <c r="D5" s="38" t="s">
        <v>56</v>
      </c>
      <c r="E5" s="29" t="s">
        <v>57</v>
      </c>
      <c r="F5" s="39" t="s">
        <v>58</v>
      </c>
      <c r="G5" s="32"/>
      <c r="H5" s="33"/>
      <c r="I5" s="33"/>
      <c r="J5" s="33"/>
      <c r="K5" s="34" t="s">
        <v>59</v>
      </c>
      <c r="L5" s="33"/>
      <c r="M5" s="33"/>
      <c r="N5" s="33"/>
      <c r="O5" s="33"/>
      <c r="P5" s="34" t="s">
        <v>60</v>
      </c>
      <c r="Q5" s="33"/>
      <c r="R5" s="33"/>
      <c r="S5" s="33"/>
      <c r="T5" s="33"/>
      <c r="U5" s="33" t="s">
        <v>61</v>
      </c>
      <c r="V5" s="33"/>
      <c r="W5" s="33"/>
      <c r="X5" s="33"/>
      <c r="Y5" s="33"/>
      <c r="Z5" s="34" t="s">
        <v>62</v>
      </c>
      <c r="AA5" s="33"/>
      <c r="AB5" s="33"/>
      <c r="AC5" s="33"/>
      <c r="AD5" s="33"/>
      <c r="AE5" s="40" t="s">
        <v>63</v>
      </c>
      <c r="AF5" s="35"/>
      <c r="AG5" s="35"/>
      <c r="AH5" s="41"/>
      <c r="AI5" s="35"/>
      <c r="AJ5" s="41"/>
    </row>
    <row r="6" spans="1:36" s="52" customFormat="1" x14ac:dyDescent="0.3">
      <c r="A6" s="42"/>
      <c r="B6" s="42"/>
      <c r="C6" s="43"/>
      <c r="D6" s="44"/>
      <c r="E6" s="45">
        <v>1</v>
      </c>
      <c r="F6" s="46" t="s">
        <v>64</v>
      </c>
      <c r="G6" s="47">
        <v>2.604166666666667</v>
      </c>
      <c r="H6" s="47">
        <v>10.196008333333335</v>
      </c>
      <c r="I6" s="47">
        <v>56.655483333333272</v>
      </c>
      <c r="J6" s="47">
        <v>12.907999999999999</v>
      </c>
      <c r="K6" s="48">
        <v>82.363658333333277</v>
      </c>
      <c r="L6" s="47">
        <v>7.8166666666666673</v>
      </c>
      <c r="M6" s="47">
        <v>1.304875</v>
      </c>
      <c r="N6" s="47">
        <v>145.98584999999997</v>
      </c>
      <c r="O6" s="47">
        <v>10.257908333333333</v>
      </c>
      <c r="P6" s="48">
        <v>165.36529999999999</v>
      </c>
      <c r="Q6" s="47">
        <v>10.420833333333334</v>
      </c>
      <c r="R6" s="47">
        <v>11.500883333333334</v>
      </c>
      <c r="S6" s="47">
        <v>202.64133333333325</v>
      </c>
      <c r="T6" s="47">
        <v>23.165908333333334</v>
      </c>
      <c r="U6" s="49">
        <v>247.72895833333325</v>
      </c>
      <c r="V6" s="47">
        <v>114.45396666666666</v>
      </c>
      <c r="W6" s="47">
        <v>37.749791666666646</v>
      </c>
      <c r="X6" s="47">
        <v>247.07809999999986</v>
      </c>
      <c r="Y6" s="47">
        <v>67.802525000000003</v>
      </c>
      <c r="Z6" s="48">
        <v>467.08438333333316</v>
      </c>
      <c r="AA6" s="47">
        <v>124.87479999999999</v>
      </c>
      <c r="AB6" s="47">
        <v>49.25067499999998</v>
      </c>
      <c r="AC6" s="47">
        <v>449.71943333333309</v>
      </c>
      <c r="AD6" s="47">
        <v>90.968433333333337</v>
      </c>
      <c r="AE6" s="49">
        <v>714.81334166666636</v>
      </c>
      <c r="AF6" s="50">
        <v>0.11522400818833808</v>
      </c>
      <c r="AG6" s="50">
        <v>0.23134053376008973</v>
      </c>
      <c r="AH6" s="51">
        <v>0.34656454194842778</v>
      </c>
      <c r="AI6" s="50">
        <v>0.65343545805157233</v>
      </c>
      <c r="AJ6" s="51">
        <v>1</v>
      </c>
    </row>
    <row r="7" spans="1:36" x14ac:dyDescent="0.3">
      <c r="A7" s="42"/>
      <c r="B7" s="42" t="s">
        <v>39</v>
      </c>
      <c r="C7" s="53"/>
      <c r="D7" s="44"/>
      <c r="E7" s="54">
        <v>1.1000000000000001</v>
      </c>
      <c r="F7" s="43" t="s">
        <v>65</v>
      </c>
      <c r="G7" s="55">
        <v>0.25</v>
      </c>
      <c r="H7" s="55">
        <v>2.9438999999999997</v>
      </c>
      <c r="I7" s="55">
        <v>4.8083333333333389</v>
      </c>
      <c r="J7" s="55">
        <v>1.333333333333333</v>
      </c>
      <c r="K7" s="56">
        <v>9.3355666666666721</v>
      </c>
      <c r="L7" s="55">
        <v>0</v>
      </c>
      <c r="M7" s="55">
        <v>0</v>
      </c>
      <c r="N7" s="55">
        <v>10.699999999999992</v>
      </c>
      <c r="O7" s="55">
        <v>0.84166666666666601</v>
      </c>
      <c r="P7" s="56">
        <v>11.541666666666659</v>
      </c>
      <c r="Q7" s="55">
        <v>0.25</v>
      </c>
      <c r="R7" s="55">
        <v>2.9438999999999997</v>
      </c>
      <c r="S7" s="55">
        <v>15.508333333333331</v>
      </c>
      <c r="T7" s="55">
        <v>2.1749999999999989</v>
      </c>
      <c r="U7" s="57">
        <v>20.877233333333329</v>
      </c>
      <c r="V7" s="55">
        <v>16.467733333333335</v>
      </c>
      <c r="W7" s="55">
        <v>4.5700499999999975</v>
      </c>
      <c r="X7" s="55">
        <v>27.611666666666565</v>
      </c>
      <c r="Y7" s="55">
        <v>4.7590416666666648</v>
      </c>
      <c r="Z7" s="56">
        <v>53.408491666666563</v>
      </c>
      <c r="AA7" s="55">
        <v>16.717733333333335</v>
      </c>
      <c r="AB7" s="55">
        <v>7.5139499999999977</v>
      </c>
      <c r="AC7" s="55">
        <v>43.119999999999898</v>
      </c>
      <c r="AD7" s="55">
        <v>6.9340416666666638</v>
      </c>
      <c r="AE7" s="57">
        <v>74.285724999999886</v>
      </c>
      <c r="AF7" s="58">
        <v>0.12567107161795468</v>
      </c>
      <c r="AG7" s="58">
        <v>0.15536856733466189</v>
      </c>
      <c r="AH7" s="59">
        <v>0.28103963895261658</v>
      </c>
      <c r="AI7" s="58">
        <v>0.71896036104738359</v>
      </c>
      <c r="AJ7" s="59">
        <v>1.0000000000000002</v>
      </c>
    </row>
    <row r="8" spans="1:36" x14ac:dyDescent="0.3">
      <c r="A8" s="42"/>
      <c r="B8" s="42" t="s">
        <v>39</v>
      </c>
      <c r="C8" s="43"/>
      <c r="D8" s="44"/>
      <c r="E8" s="54">
        <v>1.2</v>
      </c>
      <c r="F8" s="43" t="s">
        <v>66</v>
      </c>
      <c r="G8" s="60">
        <v>0</v>
      </c>
      <c r="H8" s="60">
        <v>0.31954166666666667</v>
      </c>
      <c r="I8" s="60">
        <v>5.0249999999999968</v>
      </c>
      <c r="J8" s="60">
        <v>2.0308333333333333</v>
      </c>
      <c r="K8" s="61">
        <v>7.3753749999999965</v>
      </c>
      <c r="L8" s="60">
        <v>2</v>
      </c>
      <c r="M8" s="60">
        <v>8.7408333333333338E-2</v>
      </c>
      <c r="N8" s="60">
        <v>21.975000000000001</v>
      </c>
      <c r="O8" s="60">
        <v>3.2916666666666665</v>
      </c>
      <c r="P8" s="61">
        <v>27.354075000000002</v>
      </c>
      <c r="Q8" s="60">
        <v>2</v>
      </c>
      <c r="R8" s="60">
        <v>0.40695000000000003</v>
      </c>
      <c r="S8" s="60">
        <v>27</v>
      </c>
      <c r="T8" s="60">
        <v>5.3224999999999998</v>
      </c>
      <c r="U8" s="62">
        <v>34.72945</v>
      </c>
      <c r="V8" s="60">
        <v>27.482066666666665</v>
      </c>
      <c r="W8" s="60">
        <v>12.089799999999997</v>
      </c>
      <c r="X8" s="60">
        <v>52.037016666666652</v>
      </c>
      <c r="Y8" s="60">
        <v>18.064333333333337</v>
      </c>
      <c r="Z8" s="61">
        <v>109.67321666666666</v>
      </c>
      <c r="AA8" s="60">
        <v>29.482066666666665</v>
      </c>
      <c r="AB8" s="60">
        <v>12.496749999999997</v>
      </c>
      <c r="AC8" s="60">
        <v>79.037016666666659</v>
      </c>
      <c r="AD8" s="60">
        <v>23.386833333333335</v>
      </c>
      <c r="AE8" s="62">
        <v>144.40266666666665</v>
      </c>
      <c r="AF8" s="63">
        <v>5.1075060940702834E-2</v>
      </c>
      <c r="AG8" s="63">
        <v>0.18942915412457761</v>
      </c>
      <c r="AH8" s="64">
        <v>0.24050421506528044</v>
      </c>
      <c r="AI8" s="63">
        <v>0.7594957849347197</v>
      </c>
      <c r="AJ8" s="64">
        <v>1.0000000000000002</v>
      </c>
    </row>
    <row r="9" spans="1:36" x14ac:dyDescent="0.3">
      <c r="A9" s="42"/>
      <c r="B9" s="42" t="s">
        <v>39</v>
      </c>
      <c r="C9" s="43"/>
      <c r="D9" s="44"/>
      <c r="E9" s="54">
        <v>1.3</v>
      </c>
      <c r="F9" s="43" t="s">
        <v>67</v>
      </c>
      <c r="G9" s="60">
        <v>2.35</v>
      </c>
      <c r="H9" s="60">
        <v>1.5791916666666661</v>
      </c>
      <c r="I9" s="60">
        <v>16.625900000000001</v>
      </c>
      <c r="J9" s="60">
        <v>3.3625833333333337</v>
      </c>
      <c r="K9" s="61">
        <v>23.917675000000003</v>
      </c>
      <c r="L9" s="60">
        <v>4.166666666666667</v>
      </c>
      <c r="M9" s="60">
        <v>0.56040000000000001</v>
      </c>
      <c r="N9" s="60">
        <v>81.060733333333317</v>
      </c>
      <c r="O9" s="60">
        <v>1.3609000000000002</v>
      </c>
      <c r="P9" s="61">
        <v>87.148699999999991</v>
      </c>
      <c r="Q9" s="60">
        <v>6.5166666666666675</v>
      </c>
      <c r="R9" s="60">
        <v>2.1395916666666661</v>
      </c>
      <c r="S9" s="60">
        <v>97.686633333333319</v>
      </c>
      <c r="T9" s="60">
        <v>4.7234833333333341</v>
      </c>
      <c r="U9" s="62">
        <v>111.06637499999998</v>
      </c>
      <c r="V9" s="60">
        <v>39.358333333333334</v>
      </c>
      <c r="W9" s="60">
        <v>9.0103249999999964</v>
      </c>
      <c r="X9" s="60">
        <v>70.256616666666659</v>
      </c>
      <c r="Y9" s="60">
        <v>15.912866666666678</v>
      </c>
      <c r="Z9" s="61">
        <v>134.53814166666666</v>
      </c>
      <c r="AA9" s="60">
        <v>45.875</v>
      </c>
      <c r="AB9" s="60">
        <v>11.149916666666662</v>
      </c>
      <c r="AC9" s="60">
        <v>167.94324999999998</v>
      </c>
      <c r="AD9" s="60">
        <v>20.636350000000014</v>
      </c>
      <c r="AE9" s="62">
        <v>245.60451666666665</v>
      </c>
      <c r="AF9" s="63">
        <v>9.7382879291511418E-2</v>
      </c>
      <c r="AG9" s="63">
        <v>0.35483345820662499</v>
      </c>
      <c r="AH9" s="64">
        <v>0.45221633749813639</v>
      </c>
      <c r="AI9" s="63">
        <v>0.54778366250186361</v>
      </c>
      <c r="AJ9" s="64">
        <v>1</v>
      </c>
    </row>
    <row r="10" spans="1:36" x14ac:dyDescent="0.3">
      <c r="A10" s="42"/>
      <c r="B10" s="42" t="s">
        <v>39</v>
      </c>
      <c r="C10" s="43"/>
      <c r="D10" s="44"/>
      <c r="E10" s="54">
        <v>1.4</v>
      </c>
      <c r="F10" s="43" t="s">
        <v>68</v>
      </c>
      <c r="G10" s="60">
        <v>4.1666666666666666E-3</v>
      </c>
      <c r="H10" s="60">
        <v>4.7296583333333357</v>
      </c>
      <c r="I10" s="60">
        <v>29.946249999999925</v>
      </c>
      <c r="J10" s="60">
        <v>6.1812499999999986</v>
      </c>
      <c r="K10" s="61">
        <v>40.861324999999923</v>
      </c>
      <c r="L10" s="60">
        <v>1.6500000000000001</v>
      </c>
      <c r="M10" s="60">
        <v>0.65706666666666669</v>
      </c>
      <c r="N10" s="60">
        <v>30.401841666666666</v>
      </c>
      <c r="O10" s="60">
        <v>2.4636750000000003</v>
      </c>
      <c r="P10" s="61">
        <v>35.172583333333336</v>
      </c>
      <c r="Q10" s="60">
        <v>1.6541666666666668</v>
      </c>
      <c r="R10" s="60">
        <v>5.386725000000002</v>
      </c>
      <c r="S10" s="60">
        <v>60.348091666666591</v>
      </c>
      <c r="T10" s="60">
        <v>8.6449249999999989</v>
      </c>
      <c r="U10" s="62">
        <v>76.033908333333258</v>
      </c>
      <c r="V10" s="60">
        <v>31.145833333333336</v>
      </c>
      <c r="W10" s="60">
        <v>11.842508333333328</v>
      </c>
      <c r="X10" s="60">
        <v>93.340299999999999</v>
      </c>
      <c r="Y10" s="60">
        <v>19.781283333333338</v>
      </c>
      <c r="Z10" s="61">
        <v>156.109925</v>
      </c>
      <c r="AA10" s="60">
        <v>32.800000000000004</v>
      </c>
      <c r="AB10" s="60">
        <v>17.22923333333333</v>
      </c>
      <c r="AC10" s="60">
        <v>153.68839166666658</v>
      </c>
      <c r="AD10" s="60">
        <v>28.426208333333335</v>
      </c>
      <c r="AE10" s="62">
        <v>232.14383333333325</v>
      </c>
      <c r="AF10" s="63">
        <v>0.17601727520940655</v>
      </c>
      <c r="AG10" s="63">
        <v>0.15151202953915791</v>
      </c>
      <c r="AH10" s="64">
        <v>0.32752930474856445</v>
      </c>
      <c r="AI10" s="63">
        <v>0.67247069525143566</v>
      </c>
      <c r="AJ10" s="64">
        <v>1</v>
      </c>
    </row>
    <row r="11" spans="1:36" x14ac:dyDescent="0.3">
      <c r="A11" s="65"/>
      <c r="B11" s="65" t="s">
        <v>39</v>
      </c>
      <c r="C11" s="66"/>
      <c r="D11" s="67"/>
      <c r="E11" s="68">
        <v>1.5</v>
      </c>
      <c r="F11" s="66" t="s">
        <v>69</v>
      </c>
      <c r="G11" s="69">
        <v>0</v>
      </c>
      <c r="H11" s="69">
        <v>0.6237166666666667</v>
      </c>
      <c r="I11" s="69">
        <v>0.25</v>
      </c>
      <c r="J11" s="69">
        <v>0</v>
      </c>
      <c r="K11" s="70">
        <v>0.8737166666666667</v>
      </c>
      <c r="L11" s="69">
        <v>0</v>
      </c>
      <c r="M11" s="69">
        <v>0</v>
      </c>
      <c r="N11" s="69">
        <v>1.8482749999999999</v>
      </c>
      <c r="O11" s="69">
        <v>2.3000000000000003</v>
      </c>
      <c r="P11" s="70">
        <v>4.1482749999999999</v>
      </c>
      <c r="Q11" s="69">
        <v>0</v>
      </c>
      <c r="R11" s="69">
        <v>0.6237166666666667</v>
      </c>
      <c r="S11" s="69">
        <v>2.0982750000000001</v>
      </c>
      <c r="T11" s="69">
        <v>2.3000000000000003</v>
      </c>
      <c r="U11" s="71">
        <v>5.0219916666666666</v>
      </c>
      <c r="V11" s="69">
        <v>0</v>
      </c>
      <c r="W11" s="69">
        <v>0.23710833333333317</v>
      </c>
      <c r="X11" s="69">
        <v>3.8324999999999996</v>
      </c>
      <c r="Y11" s="69">
        <v>9.2849999999999913</v>
      </c>
      <c r="Z11" s="70">
        <v>13.354608333333324</v>
      </c>
      <c r="AA11" s="69">
        <v>0</v>
      </c>
      <c r="AB11" s="69">
        <v>0.86082499999999984</v>
      </c>
      <c r="AC11" s="69">
        <v>5.9307749999999997</v>
      </c>
      <c r="AD11" s="69">
        <v>11.584999999999992</v>
      </c>
      <c r="AE11" s="71">
        <v>18.376599999999993</v>
      </c>
      <c r="AF11" s="72">
        <v>4.7545066370638045E-2</v>
      </c>
      <c r="AG11" s="72">
        <v>0.2257368065909908</v>
      </c>
      <c r="AH11" s="73">
        <v>0.27328187296162887</v>
      </c>
      <c r="AI11" s="72">
        <v>0.72671812703837102</v>
      </c>
      <c r="AJ11" s="73">
        <v>0.99999999999999989</v>
      </c>
    </row>
    <row r="12" spans="1:36" x14ac:dyDescent="0.3">
      <c r="A12" s="74"/>
      <c r="B12" s="74" t="s">
        <v>39</v>
      </c>
      <c r="C12" s="75"/>
      <c r="D12" s="76"/>
      <c r="E12" s="77">
        <v>2</v>
      </c>
      <c r="F12" s="75" t="s">
        <v>70</v>
      </c>
      <c r="G12" s="78">
        <v>2.666666666666667</v>
      </c>
      <c r="H12" s="78">
        <v>4.7155500000000021</v>
      </c>
      <c r="I12" s="78">
        <v>19.146083333333344</v>
      </c>
      <c r="J12" s="78">
        <v>2.8625000000000012</v>
      </c>
      <c r="K12" s="79">
        <v>29.390800000000013</v>
      </c>
      <c r="L12" s="78">
        <v>0</v>
      </c>
      <c r="M12" s="78">
        <v>0.99999999999999967</v>
      </c>
      <c r="N12" s="78">
        <v>10.641749999999998</v>
      </c>
      <c r="O12" s="78">
        <v>0.59999999999999976</v>
      </c>
      <c r="P12" s="79">
        <v>12.241749999999998</v>
      </c>
      <c r="Q12" s="78">
        <v>2.666666666666667</v>
      </c>
      <c r="R12" s="78">
        <v>5.7155500000000021</v>
      </c>
      <c r="S12" s="78">
        <v>29.787833333333342</v>
      </c>
      <c r="T12" s="78">
        <v>3.4625000000000008</v>
      </c>
      <c r="U12" s="80">
        <v>41.632550000000009</v>
      </c>
      <c r="V12" s="78">
        <v>37.849999999999994</v>
      </c>
      <c r="W12" s="78">
        <v>10.113008333333326</v>
      </c>
      <c r="X12" s="78">
        <v>78.294249999999707</v>
      </c>
      <c r="Y12" s="78">
        <v>23.90154166666667</v>
      </c>
      <c r="Z12" s="79">
        <v>150.1587999999997</v>
      </c>
      <c r="AA12" s="78">
        <v>40.516666666666659</v>
      </c>
      <c r="AB12" s="78">
        <v>15.828558333333328</v>
      </c>
      <c r="AC12" s="78">
        <v>108.08208333333305</v>
      </c>
      <c r="AD12" s="78">
        <v>27.364041666666672</v>
      </c>
      <c r="AE12" s="80">
        <v>191.79134999999971</v>
      </c>
      <c r="AF12" s="81">
        <v>0.15324361604420667</v>
      </c>
      <c r="AG12" s="81">
        <v>6.3828478187363591E-2</v>
      </c>
      <c r="AH12" s="82">
        <v>0.21707209423157026</v>
      </c>
      <c r="AI12" s="81">
        <v>0.78292790576842974</v>
      </c>
      <c r="AJ12" s="82">
        <v>1</v>
      </c>
    </row>
    <row r="13" spans="1:36" x14ac:dyDescent="0.3">
      <c r="A13" s="74"/>
      <c r="B13" s="74" t="s">
        <v>39</v>
      </c>
      <c r="C13" s="75"/>
      <c r="D13" s="76"/>
      <c r="E13" s="83">
        <v>3</v>
      </c>
      <c r="F13" s="84" t="s">
        <v>71</v>
      </c>
      <c r="G13" s="78">
        <v>0.14999999999999997</v>
      </c>
      <c r="H13" s="78">
        <v>3.7593666666666583</v>
      </c>
      <c r="I13" s="78">
        <v>9.6249999999999982</v>
      </c>
      <c r="J13" s="78">
        <v>3.5083333333333324</v>
      </c>
      <c r="K13" s="79">
        <v>17.042699999999989</v>
      </c>
      <c r="L13" s="78">
        <v>2</v>
      </c>
      <c r="M13" s="78">
        <v>0</v>
      </c>
      <c r="N13" s="78">
        <v>10.245833333333332</v>
      </c>
      <c r="O13" s="78">
        <v>0</v>
      </c>
      <c r="P13" s="79">
        <v>12.245833333333332</v>
      </c>
      <c r="Q13" s="78">
        <v>2.15</v>
      </c>
      <c r="R13" s="78">
        <v>3.7593666666666583</v>
      </c>
      <c r="S13" s="78">
        <v>19.87083333333333</v>
      </c>
      <c r="T13" s="78">
        <v>3.5083333333333324</v>
      </c>
      <c r="U13" s="80">
        <v>29.288533333333319</v>
      </c>
      <c r="V13" s="78">
        <v>28.002783333333337</v>
      </c>
      <c r="W13" s="78">
        <v>5.6741249999999965</v>
      </c>
      <c r="X13" s="78">
        <v>65.946658333333588</v>
      </c>
      <c r="Y13" s="78">
        <v>26.832666666666693</v>
      </c>
      <c r="Z13" s="79">
        <v>126.45623333333361</v>
      </c>
      <c r="AA13" s="78">
        <v>30.152783333333335</v>
      </c>
      <c r="AB13" s="78">
        <v>9.4334916666666544</v>
      </c>
      <c r="AC13" s="78">
        <v>85.817491666666911</v>
      </c>
      <c r="AD13" s="78">
        <v>30.341000000000026</v>
      </c>
      <c r="AE13" s="80">
        <v>155.74476666666692</v>
      </c>
      <c r="AF13" s="81">
        <v>0.10942711183660936</v>
      </c>
      <c r="AG13" s="81">
        <v>7.8627575073148381E-2</v>
      </c>
      <c r="AH13" s="82">
        <v>0.18805468690975774</v>
      </c>
      <c r="AI13" s="81">
        <v>0.81194531309024232</v>
      </c>
      <c r="AJ13" s="82">
        <v>1</v>
      </c>
    </row>
    <row r="14" spans="1:36" s="52" customFormat="1" x14ac:dyDescent="0.3">
      <c r="A14" s="85"/>
      <c r="B14" s="85"/>
      <c r="C14" s="86"/>
      <c r="D14" s="87"/>
      <c r="E14" s="45">
        <v>4</v>
      </c>
      <c r="F14" s="46" t="s">
        <v>72</v>
      </c>
      <c r="G14" s="88">
        <v>7.5749999999999993</v>
      </c>
      <c r="H14" s="88">
        <v>9.0877416666666662</v>
      </c>
      <c r="I14" s="88">
        <v>153.32146666666668</v>
      </c>
      <c r="J14" s="88">
        <v>51.46530000000007</v>
      </c>
      <c r="K14" s="89">
        <v>221.44950833333343</v>
      </c>
      <c r="L14" s="88">
        <v>15.468341666666673</v>
      </c>
      <c r="M14" s="88">
        <v>1.2415999999999998</v>
      </c>
      <c r="N14" s="88">
        <v>283.0866166666666</v>
      </c>
      <c r="O14" s="88">
        <v>19.380833333333332</v>
      </c>
      <c r="P14" s="89">
        <v>319.17739166666661</v>
      </c>
      <c r="Q14" s="88">
        <v>23.04334166666667</v>
      </c>
      <c r="R14" s="88">
        <v>10.329341666666666</v>
      </c>
      <c r="S14" s="88">
        <v>436.40808333333325</v>
      </c>
      <c r="T14" s="88">
        <v>70.846133333333398</v>
      </c>
      <c r="U14" s="90">
        <v>540.62689999999998</v>
      </c>
      <c r="V14" s="88">
        <v>105.848325</v>
      </c>
      <c r="W14" s="88">
        <v>25.716641666666671</v>
      </c>
      <c r="X14" s="88">
        <v>206.33645833333324</v>
      </c>
      <c r="Y14" s="88">
        <v>216.98821666666711</v>
      </c>
      <c r="Z14" s="89">
        <v>554.88964166666699</v>
      </c>
      <c r="AA14" s="88">
        <v>128.89166666666668</v>
      </c>
      <c r="AB14" s="88">
        <v>36.045983333333339</v>
      </c>
      <c r="AC14" s="88">
        <v>642.74454166666646</v>
      </c>
      <c r="AD14" s="88">
        <v>287.83435000000054</v>
      </c>
      <c r="AE14" s="90">
        <v>1095.5165416666671</v>
      </c>
      <c r="AF14" s="91">
        <v>0.20214163813211858</v>
      </c>
      <c r="AG14" s="91">
        <v>0.29134876519626551</v>
      </c>
      <c r="AH14" s="92">
        <v>0.49349040332838412</v>
      </c>
      <c r="AI14" s="91">
        <v>0.50650959667161588</v>
      </c>
      <c r="AJ14" s="92">
        <v>1</v>
      </c>
    </row>
    <row r="15" spans="1:36" x14ac:dyDescent="0.3">
      <c r="A15" s="42"/>
      <c r="B15" s="42" t="s">
        <v>39</v>
      </c>
      <c r="C15" s="43"/>
      <c r="D15" s="44"/>
      <c r="E15" s="93">
        <v>4.0999999999999996</v>
      </c>
      <c r="F15" s="86" t="s">
        <v>73</v>
      </c>
      <c r="G15" s="60">
        <v>0.92499999999999971</v>
      </c>
      <c r="H15" s="60">
        <v>2.241183333333332</v>
      </c>
      <c r="I15" s="60">
        <v>39.527149999999963</v>
      </c>
      <c r="J15" s="60">
        <v>38.594808333333404</v>
      </c>
      <c r="K15" s="61">
        <v>81.288141666666689</v>
      </c>
      <c r="L15" s="60">
        <v>8.0516750000000066</v>
      </c>
      <c r="M15" s="60">
        <v>0.26990000000000003</v>
      </c>
      <c r="N15" s="60">
        <v>118.27458333333325</v>
      </c>
      <c r="O15" s="60">
        <v>5.8375000000000012</v>
      </c>
      <c r="P15" s="61">
        <v>132.43365833333326</v>
      </c>
      <c r="Q15" s="60">
        <v>8.9766750000000055</v>
      </c>
      <c r="R15" s="60">
        <v>2.5110833333333318</v>
      </c>
      <c r="S15" s="60">
        <v>157.80173333333323</v>
      </c>
      <c r="T15" s="60">
        <v>44.432308333333403</v>
      </c>
      <c r="U15" s="62">
        <v>213.72179999999997</v>
      </c>
      <c r="V15" s="60">
        <v>41.214991666666677</v>
      </c>
      <c r="W15" s="60">
        <v>9.6844083333333355</v>
      </c>
      <c r="X15" s="60">
        <v>73.114999999999782</v>
      </c>
      <c r="Y15" s="60">
        <v>52.801666666666762</v>
      </c>
      <c r="Z15" s="61">
        <v>176.81606666666656</v>
      </c>
      <c r="AA15" s="60">
        <v>50.191666666666684</v>
      </c>
      <c r="AB15" s="60">
        <v>12.195491666666667</v>
      </c>
      <c r="AC15" s="60">
        <v>230.91673333333301</v>
      </c>
      <c r="AD15" s="60">
        <v>97.233975000000157</v>
      </c>
      <c r="AE15" s="62">
        <v>390.5378666666665</v>
      </c>
      <c r="AF15" s="63">
        <v>0.20814407156079459</v>
      </c>
      <c r="AG15" s="63">
        <v>0.3391058067267228</v>
      </c>
      <c r="AH15" s="64">
        <v>0.54724987828751737</v>
      </c>
      <c r="AI15" s="63">
        <v>0.45275012171248258</v>
      </c>
      <c r="AJ15" s="64">
        <v>1</v>
      </c>
    </row>
    <row r="16" spans="1:36" x14ac:dyDescent="0.3">
      <c r="A16" s="42"/>
      <c r="B16" s="42" t="s">
        <v>39</v>
      </c>
      <c r="C16" s="43"/>
      <c r="D16" s="44"/>
      <c r="E16" s="54">
        <v>4.2</v>
      </c>
      <c r="F16" s="43" t="s">
        <v>74</v>
      </c>
      <c r="G16" s="60">
        <v>6.65</v>
      </c>
      <c r="H16" s="60">
        <v>6.8465583333333342</v>
      </c>
      <c r="I16" s="60">
        <v>109.12348333333338</v>
      </c>
      <c r="J16" s="60">
        <v>12.870491666666664</v>
      </c>
      <c r="K16" s="61">
        <v>135.49053333333339</v>
      </c>
      <c r="L16" s="60">
        <v>7.416666666666667</v>
      </c>
      <c r="M16" s="60">
        <v>0.9716999999999999</v>
      </c>
      <c r="N16" s="60">
        <v>164.7287</v>
      </c>
      <c r="O16" s="60">
        <v>13.543333333333331</v>
      </c>
      <c r="P16" s="61">
        <v>186.66039999999998</v>
      </c>
      <c r="Q16" s="60">
        <v>14.066666666666666</v>
      </c>
      <c r="R16" s="60">
        <v>7.8182583333333344</v>
      </c>
      <c r="S16" s="60">
        <v>273.85218333333341</v>
      </c>
      <c r="T16" s="60">
        <v>26.413824999999996</v>
      </c>
      <c r="U16" s="62">
        <v>322.1509333333334</v>
      </c>
      <c r="V16" s="60">
        <v>63.633333333333326</v>
      </c>
      <c r="W16" s="60">
        <v>14.884658333333336</v>
      </c>
      <c r="X16" s="60">
        <v>126.02229166666675</v>
      </c>
      <c r="Y16" s="60">
        <v>135.98738333333361</v>
      </c>
      <c r="Z16" s="61">
        <v>340.52766666666702</v>
      </c>
      <c r="AA16" s="60">
        <v>77.699999999999989</v>
      </c>
      <c r="AB16" s="60">
        <v>22.70291666666667</v>
      </c>
      <c r="AC16" s="60">
        <v>399.87447500000019</v>
      </c>
      <c r="AD16" s="60">
        <v>162.40120833333361</v>
      </c>
      <c r="AE16" s="62">
        <v>662.67860000000042</v>
      </c>
      <c r="AF16" s="63">
        <v>0.20445889354708799</v>
      </c>
      <c r="AG16" s="63">
        <v>0.28167561167661043</v>
      </c>
      <c r="AH16" s="64">
        <v>0.48613450522369839</v>
      </c>
      <c r="AI16" s="63">
        <v>0.5138654947763015</v>
      </c>
      <c r="AJ16" s="64">
        <v>0.99999999999999989</v>
      </c>
    </row>
    <row r="17" spans="1:36" x14ac:dyDescent="0.3">
      <c r="A17" s="65"/>
      <c r="B17" s="65" t="s">
        <v>39</v>
      </c>
      <c r="C17" s="66"/>
      <c r="D17" s="67"/>
      <c r="E17" s="68">
        <v>4.3</v>
      </c>
      <c r="F17" s="66" t="s">
        <v>75</v>
      </c>
      <c r="G17" s="69">
        <v>0</v>
      </c>
      <c r="H17" s="69">
        <v>0</v>
      </c>
      <c r="I17" s="69">
        <v>4.6708333333333325</v>
      </c>
      <c r="J17" s="69">
        <v>0</v>
      </c>
      <c r="K17" s="61">
        <v>4.6708333333333325</v>
      </c>
      <c r="L17" s="69">
        <v>0</v>
      </c>
      <c r="M17" s="69">
        <v>0</v>
      </c>
      <c r="N17" s="69">
        <v>8.3333333333333329E-2</v>
      </c>
      <c r="O17" s="69">
        <v>0</v>
      </c>
      <c r="P17" s="61">
        <v>8.3333333333333329E-2</v>
      </c>
      <c r="Q17" s="69">
        <v>0</v>
      </c>
      <c r="R17" s="69">
        <v>0</v>
      </c>
      <c r="S17" s="69">
        <v>4.7541666666666655</v>
      </c>
      <c r="T17" s="69">
        <v>0</v>
      </c>
      <c r="U17" s="71">
        <v>4.7541666666666655</v>
      </c>
      <c r="V17" s="69">
        <v>1</v>
      </c>
      <c r="W17" s="69">
        <v>1.147575</v>
      </c>
      <c r="X17" s="69">
        <v>7.19916666666668</v>
      </c>
      <c r="Y17" s="69">
        <v>28.199166666666738</v>
      </c>
      <c r="Z17" s="70">
        <v>37.545908333333415</v>
      </c>
      <c r="AA17" s="69">
        <v>1</v>
      </c>
      <c r="AB17" s="69">
        <v>1.147575</v>
      </c>
      <c r="AC17" s="69">
        <v>11.953333333333346</v>
      </c>
      <c r="AD17" s="69">
        <v>28.199166666666738</v>
      </c>
      <c r="AE17" s="71">
        <v>42.300075000000085</v>
      </c>
      <c r="AF17" s="72">
        <v>0.11042139602195322</v>
      </c>
      <c r="AG17" s="72">
        <v>1.9700516685451069E-3</v>
      </c>
      <c r="AH17" s="73">
        <v>0.11239144769049833</v>
      </c>
      <c r="AI17" s="72">
        <v>0.88760855230950153</v>
      </c>
      <c r="AJ17" s="73">
        <v>0.99999999999999989</v>
      </c>
    </row>
    <row r="18" spans="1:36" s="52" customFormat="1" x14ac:dyDescent="0.3">
      <c r="A18" s="85"/>
      <c r="B18" s="85"/>
      <c r="C18" s="86"/>
      <c r="D18" s="87"/>
      <c r="E18" s="94">
        <v>5</v>
      </c>
      <c r="F18" s="95" t="s">
        <v>76</v>
      </c>
      <c r="G18" s="88">
        <v>12.88082500000001</v>
      </c>
      <c r="H18" s="88">
        <v>44.325724999999984</v>
      </c>
      <c r="I18" s="88">
        <v>442.80239166666888</v>
      </c>
      <c r="J18" s="88">
        <v>397.84795000000219</v>
      </c>
      <c r="K18" s="89">
        <v>897.85689166667112</v>
      </c>
      <c r="L18" s="88">
        <v>5.6666666666666679</v>
      </c>
      <c r="M18" s="88">
        <v>0.59678333333333344</v>
      </c>
      <c r="N18" s="88">
        <v>193.10329999999934</v>
      </c>
      <c r="O18" s="88">
        <v>27.911308333333388</v>
      </c>
      <c r="P18" s="89">
        <v>227.27805833333272</v>
      </c>
      <c r="Q18" s="88">
        <v>18.54749166666668</v>
      </c>
      <c r="R18" s="88">
        <v>44.922508333333319</v>
      </c>
      <c r="S18" s="88">
        <v>635.90569166666819</v>
      </c>
      <c r="T18" s="88">
        <v>425.75925833333559</v>
      </c>
      <c r="U18" s="90">
        <v>1125.1349500000038</v>
      </c>
      <c r="V18" s="88">
        <v>170.03323333333336</v>
      </c>
      <c r="W18" s="88">
        <v>45.928158333333357</v>
      </c>
      <c r="X18" s="88">
        <v>211.23863333333301</v>
      </c>
      <c r="Y18" s="88">
        <v>422.46330833333275</v>
      </c>
      <c r="Z18" s="89">
        <v>849.6633333333325</v>
      </c>
      <c r="AA18" s="88">
        <v>188.58072500000003</v>
      </c>
      <c r="AB18" s="88">
        <v>90.850666666666683</v>
      </c>
      <c r="AC18" s="88">
        <v>847.14432500000123</v>
      </c>
      <c r="AD18" s="88">
        <v>848.2225666666684</v>
      </c>
      <c r="AE18" s="90">
        <v>1974.7982833333365</v>
      </c>
      <c r="AF18" s="91">
        <v>0.4546575208436705</v>
      </c>
      <c r="AG18" s="91">
        <v>0.11508925253353042</v>
      </c>
      <c r="AH18" s="92">
        <v>0.56974677337720092</v>
      </c>
      <c r="AI18" s="91">
        <v>0.43025322662279902</v>
      </c>
      <c r="AJ18" s="92">
        <v>1</v>
      </c>
    </row>
    <row r="19" spans="1:36" x14ac:dyDescent="0.3">
      <c r="A19" s="42"/>
      <c r="B19" s="42" t="s">
        <v>39</v>
      </c>
      <c r="C19" s="43"/>
      <c r="D19" s="44"/>
      <c r="E19" s="54">
        <v>5.0999999999999996</v>
      </c>
      <c r="F19" s="43" t="s">
        <v>77</v>
      </c>
      <c r="G19" s="60">
        <v>8.5625000000000107</v>
      </c>
      <c r="H19" s="60">
        <v>30.091875000000002</v>
      </c>
      <c r="I19" s="60">
        <v>263.56614166666878</v>
      </c>
      <c r="J19" s="60">
        <v>291.29525000000228</v>
      </c>
      <c r="K19" s="61">
        <v>593.51576666667108</v>
      </c>
      <c r="L19" s="60">
        <v>4.9333333333333345</v>
      </c>
      <c r="M19" s="60">
        <v>0.35080000000000006</v>
      </c>
      <c r="N19" s="60">
        <v>151.86121666666602</v>
      </c>
      <c r="O19" s="60">
        <v>24.946308333333388</v>
      </c>
      <c r="P19" s="61">
        <v>182.09165833333273</v>
      </c>
      <c r="Q19" s="60">
        <v>13.495833333333344</v>
      </c>
      <c r="R19" s="60">
        <v>30.442675000000001</v>
      </c>
      <c r="S19" s="60">
        <v>415.42735833333484</v>
      </c>
      <c r="T19" s="60">
        <v>316.24155833333566</v>
      </c>
      <c r="U19" s="62">
        <v>775.60742500000379</v>
      </c>
      <c r="V19" s="60">
        <v>115.69156666666667</v>
      </c>
      <c r="W19" s="60">
        <v>25.61019166666669</v>
      </c>
      <c r="X19" s="60">
        <v>104.64226666666634</v>
      </c>
      <c r="Y19" s="60">
        <v>185.3621583333329</v>
      </c>
      <c r="Z19" s="61">
        <v>431.30618333333263</v>
      </c>
      <c r="AA19" s="60">
        <v>129.18740000000003</v>
      </c>
      <c r="AB19" s="60">
        <v>56.052866666666688</v>
      </c>
      <c r="AC19" s="60">
        <v>520.06962500000122</v>
      </c>
      <c r="AD19" s="60">
        <v>501.60371666666856</v>
      </c>
      <c r="AE19" s="62">
        <v>1206.9136083333365</v>
      </c>
      <c r="AF19" s="63">
        <v>0.49176325676389959</v>
      </c>
      <c r="AG19" s="63">
        <v>0.15087381323406288</v>
      </c>
      <c r="AH19" s="64">
        <v>0.64263706999796244</v>
      </c>
      <c r="AI19" s="63">
        <v>0.3573629300020375</v>
      </c>
      <c r="AJ19" s="64">
        <v>1</v>
      </c>
    </row>
    <row r="20" spans="1:36" x14ac:dyDescent="0.3">
      <c r="A20" s="42"/>
      <c r="B20" s="42" t="s">
        <v>39</v>
      </c>
      <c r="C20" s="43"/>
      <c r="D20" s="44"/>
      <c r="E20" s="54">
        <v>5.2</v>
      </c>
      <c r="F20" s="43" t="s">
        <v>78</v>
      </c>
      <c r="G20" s="60">
        <v>1</v>
      </c>
      <c r="H20" s="60">
        <v>10.391924999999988</v>
      </c>
      <c r="I20" s="60">
        <v>24.966666666666629</v>
      </c>
      <c r="J20" s="60">
        <v>43.462741666666567</v>
      </c>
      <c r="K20" s="61">
        <v>79.821333333333186</v>
      </c>
      <c r="L20" s="60">
        <v>0</v>
      </c>
      <c r="M20" s="60">
        <v>0</v>
      </c>
      <c r="N20" s="60">
        <v>0</v>
      </c>
      <c r="O20" s="60">
        <v>0</v>
      </c>
      <c r="P20" s="61">
        <v>0</v>
      </c>
      <c r="Q20" s="60">
        <v>1</v>
      </c>
      <c r="R20" s="60">
        <v>10.391924999999988</v>
      </c>
      <c r="S20" s="60">
        <v>24.966666666666629</v>
      </c>
      <c r="T20" s="60">
        <v>43.462741666666567</v>
      </c>
      <c r="U20" s="62">
        <v>79.821333333333186</v>
      </c>
      <c r="V20" s="60">
        <v>8</v>
      </c>
      <c r="W20" s="60">
        <v>9.4274999999999949</v>
      </c>
      <c r="X20" s="60">
        <v>10.208333333333334</v>
      </c>
      <c r="Y20" s="60">
        <v>82.470833333333459</v>
      </c>
      <c r="Z20" s="61">
        <v>110.1066666666668</v>
      </c>
      <c r="AA20" s="60">
        <v>9</v>
      </c>
      <c r="AB20" s="60">
        <v>19.819424999999981</v>
      </c>
      <c r="AC20" s="60">
        <v>35.174999999999962</v>
      </c>
      <c r="AD20" s="60">
        <v>125.93357500000002</v>
      </c>
      <c r="AE20" s="62">
        <v>189.92799999999997</v>
      </c>
      <c r="AF20" s="63">
        <v>0.42027154149642598</v>
      </c>
      <c r="AG20" s="63">
        <v>0</v>
      </c>
      <c r="AH20" s="64">
        <v>0.42027154149642598</v>
      </c>
      <c r="AI20" s="63">
        <v>0.57972845850357402</v>
      </c>
      <c r="AJ20" s="64">
        <v>1</v>
      </c>
    </row>
    <row r="21" spans="1:36" x14ac:dyDescent="0.3">
      <c r="A21" s="42"/>
      <c r="B21" s="42" t="s">
        <v>39</v>
      </c>
      <c r="C21" s="43"/>
      <c r="D21" s="44"/>
      <c r="E21" s="54">
        <v>5.3</v>
      </c>
      <c r="F21" s="43" t="s">
        <v>79</v>
      </c>
      <c r="G21" s="60">
        <v>2.3183249999999993</v>
      </c>
      <c r="H21" s="60">
        <v>2.3304666666666676</v>
      </c>
      <c r="I21" s="60">
        <v>122.20135000000009</v>
      </c>
      <c r="J21" s="60">
        <v>54.227458333333367</v>
      </c>
      <c r="K21" s="61">
        <v>181.07760000000013</v>
      </c>
      <c r="L21" s="60">
        <v>0</v>
      </c>
      <c r="M21" s="60">
        <v>9.5750000000000002E-3</v>
      </c>
      <c r="N21" s="60">
        <v>21.64791666666666</v>
      </c>
      <c r="O21" s="60">
        <v>0.14000000000000004</v>
      </c>
      <c r="P21" s="61">
        <v>21.797491666666662</v>
      </c>
      <c r="Q21" s="60">
        <v>2.3183249999999993</v>
      </c>
      <c r="R21" s="60">
        <v>2.3400416666666675</v>
      </c>
      <c r="S21" s="60">
        <v>143.84926666666675</v>
      </c>
      <c r="T21" s="60">
        <v>54.367458333333367</v>
      </c>
      <c r="U21" s="62">
        <v>202.87509166666678</v>
      </c>
      <c r="V21" s="60">
        <v>36.475000000000016</v>
      </c>
      <c r="W21" s="60">
        <v>8.9210249999999984</v>
      </c>
      <c r="X21" s="60">
        <v>70.59950000000002</v>
      </c>
      <c r="Y21" s="60">
        <v>138.27698333333308</v>
      </c>
      <c r="Z21" s="61">
        <v>254.27250833333312</v>
      </c>
      <c r="AA21" s="60">
        <v>38.793325000000017</v>
      </c>
      <c r="AB21" s="60">
        <v>11.261066666666666</v>
      </c>
      <c r="AC21" s="60">
        <v>214.44876666666676</v>
      </c>
      <c r="AD21" s="60">
        <v>192.64444166666644</v>
      </c>
      <c r="AE21" s="62">
        <v>457.1475999999999</v>
      </c>
      <c r="AF21" s="63">
        <v>0.3961031404299184</v>
      </c>
      <c r="AG21" s="63">
        <v>4.7681518325080711E-2</v>
      </c>
      <c r="AH21" s="64">
        <v>0.44378465875499912</v>
      </c>
      <c r="AI21" s="63">
        <v>0.55621534124500094</v>
      </c>
      <c r="AJ21" s="64">
        <v>1</v>
      </c>
    </row>
    <row r="22" spans="1:36" x14ac:dyDescent="0.3">
      <c r="A22" s="42"/>
      <c r="B22" s="42" t="s">
        <v>39</v>
      </c>
      <c r="C22" s="43"/>
      <c r="D22" s="44"/>
      <c r="E22" s="54">
        <v>5.4</v>
      </c>
      <c r="F22" s="43" t="s">
        <v>80</v>
      </c>
      <c r="G22" s="60">
        <v>0</v>
      </c>
      <c r="H22" s="60">
        <v>0</v>
      </c>
      <c r="I22" s="60">
        <v>0</v>
      </c>
      <c r="J22" s="60">
        <v>0</v>
      </c>
      <c r="K22" s="61">
        <v>0</v>
      </c>
      <c r="L22" s="60">
        <v>0</v>
      </c>
      <c r="M22" s="60">
        <v>0</v>
      </c>
      <c r="N22" s="60">
        <v>0</v>
      </c>
      <c r="O22" s="60">
        <v>0</v>
      </c>
      <c r="P22" s="61">
        <v>0</v>
      </c>
      <c r="Q22" s="60">
        <v>0</v>
      </c>
      <c r="R22" s="60">
        <v>0</v>
      </c>
      <c r="S22" s="60">
        <v>0</v>
      </c>
      <c r="T22" s="60">
        <v>0</v>
      </c>
      <c r="U22" s="62">
        <v>0</v>
      </c>
      <c r="V22" s="60">
        <v>2.6833333333333349</v>
      </c>
      <c r="W22" s="60">
        <v>1.2590916666666669</v>
      </c>
      <c r="X22" s="60">
        <v>10.833333333333321</v>
      </c>
      <c r="Y22" s="60">
        <v>3.1408333333333354</v>
      </c>
      <c r="Z22" s="61">
        <v>17.916591666666658</v>
      </c>
      <c r="AA22" s="60">
        <v>2.6833333333333349</v>
      </c>
      <c r="AB22" s="60">
        <v>1.2590916666666669</v>
      </c>
      <c r="AC22" s="60">
        <v>10.833333333333321</v>
      </c>
      <c r="AD22" s="60">
        <v>3.1408333333333354</v>
      </c>
      <c r="AE22" s="62">
        <v>17.916591666666658</v>
      </c>
      <c r="AF22" s="63">
        <v>0</v>
      </c>
      <c r="AG22" s="63">
        <v>0</v>
      </c>
      <c r="AH22" s="64">
        <v>0</v>
      </c>
      <c r="AI22" s="63">
        <v>1</v>
      </c>
      <c r="AJ22" s="64">
        <v>1</v>
      </c>
    </row>
    <row r="23" spans="1:36" ht="15" customHeight="1" x14ac:dyDescent="0.3">
      <c r="A23" s="65"/>
      <c r="B23" s="65" t="s">
        <v>39</v>
      </c>
      <c r="C23" s="66"/>
      <c r="D23" s="67"/>
      <c r="E23" s="68">
        <v>5.5</v>
      </c>
      <c r="F23" s="66" t="s">
        <v>81</v>
      </c>
      <c r="G23" s="69">
        <v>1</v>
      </c>
      <c r="H23" s="69">
        <v>1.5114583333333329</v>
      </c>
      <c r="I23" s="69">
        <v>32.068233333333325</v>
      </c>
      <c r="J23" s="69">
        <v>8.862500000000006</v>
      </c>
      <c r="K23" s="70">
        <v>43.442191666666659</v>
      </c>
      <c r="L23" s="69">
        <v>0.73333333333333339</v>
      </c>
      <c r="M23" s="69">
        <v>0.23640833333333333</v>
      </c>
      <c r="N23" s="69">
        <v>19.594166666666666</v>
      </c>
      <c r="O23" s="69">
        <v>2.8250000000000006</v>
      </c>
      <c r="P23" s="70">
        <v>23.388908333333333</v>
      </c>
      <c r="Q23" s="69">
        <v>1.7333333333333334</v>
      </c>
      <c r="R23" s="69">
        <v>1.7478666666666662</v>
      </c>
      <c r="S23" s="69">
        <v>51.662399999999991</v>
      </c>
      <c r="T23" s="69">
        <v>11.687500000000007</v>
      </c>
      <c r="U23" s="71">
        <v>66.831099999999992</v>
      </c>
      <c r="V23" s="69">
        <v>7.1833333333333336</v>
      </c>
      <c r="W23" s="69">
        <v>0.71035000000000015</v>
      </c>
      <c r="X23" s="69">
        <v>14.955200000000017</v>
      </c>
      <c r="Y23" s="69">
        <v>13.2125</v>
      </c>
      <c r="Z23" s="70">
        <v>36.061383333333353</v>
      </c>
      <c r="AA23" s="69">
        <v>8.9166666666666679</v>
      </c>
      <c r="AB23" s="69">
        <v>2.4582166666666665</v>
      </c>
      <c r="AC23" s="69">
        <v>66.61760000000001</v>
      </c>
      <c r="AD23" s="69">
        <v>24.900000000000006</v>
      </c>
      <c r="AE23" s="71">
        <v>102.89248333333335</v>
      </c>
      <c r="AF23" s="72">
        <v>0.42220957507585982</v>
      </c>
      <c r="AG23" s="72">
        <v>0.22731406197634454</v>
      </c>
      <c r="AH23" s="73">
        <v>0.64952363705220439</v>
      </c>
      <c r="AI23" s="72">
        <v>0.35047636294779566</v>
      </c>
      <c r="AJ23" s="73">
        <v>1</v>
      </c>
    </row>
    <row r="24" spans="1:36" ht="15" customHeight="1" x14ac:dyDescent="0.3">
      <c r="A24" s="74"/>
      <c r="B24" s="74" t="s">
        <v>39</v>
      </c>
      <c r="C24" s="75"/>
      <c r="D24" s="76"/>
      <c r="E24" s="77">
        <v>7</v>
      </c>
      <c r="F24" s="75" t="s">
        <v>82</v>
      </c>
      <c r="G24" s="78">
        <v>9.9999999999999992E-2</v>
      </c>
      <c r="H24" s="78">
        <v>4.2381083333333329</v>
      </c>
      <c r="I24" s="78">
        <v>52.22666666666678</v>
      </c>
      <c r="J24" s="78">
        <v>12.951908333333327</v>
      </c>
      <c r="K24" s="79">
        <v>69.516683333333432</v>
      </c>
      <c r="L24" s="78">
        <v>0</v>
      </c>
      <c r="M24" s="78">
        <v>1.4225E-2</v>
      </c>
      <c r="N24" s="78">
        <v>13.333333333333339</v>
      </c>
      <c r="O24" s="78">
        <v>0.30833333333333335</v>
      </c>
      <c r="P24" s="79">
        <v>13.655891666666673</v>
      </c>
      <c r="Q24" s="78">
        <v>9.9999999999999992E-2</v>
      </c>
      <c r="R24" s="78">
        <v>4.2523333333333326</v>
      </c>
      <c r="S24" s="78">
        <v>65.560000000000116</v>
      </c>
      <c r="T24" s="78">
        <v>13.26024166666666</v>
      </c>
      <c r="U24" s="80">
        <v>83.172575000000109</v>
      </c>
      <c r="V24" s="78">
        <v>10.4124</v>
      </c>
      <c r="W24" s="78">
        <v>17.666300000000039</v>
      </c>
      <c r="X24" s="78">
        <v>43.591391666666574</v>
      </c>
      <c r="Y24" s="78">
        <v>17.188783333333351</v>
      </c>
      <c r="Z24" s="79">
        <v>88.858874999999969</v>
      </c>
      <c r="AA24" s="78">
        <v>10.5124</v>
      </c>
      <c r="AB24" s="78">
        <v>21.918633333333371</v>
      </c>
      <c r="AC24" s="78">
        <v>109.15139166666668</v>
      </c>
      <c r="AD24" s="78">
        <v>30.449025000000013</v>
      </c>
      <c r="AE24" s="80">
        <v>172.03145000000006</v>
      </c>
      <c r="AF24" s="81">
        <v>0.40409287565345409</v>
      </c>
      <c r="AG24" s="81">
        <v>7.9380204414173497E-2</v>
      </c>
      <c r="AH24" s="82">
        <v>0.48347308006762757</v>
      </c>
      <c r="AI24" s="81">
        <v>0.51652691993237243</v>
      </c>
      <c r="AJ24" s="82">
        <v>1</v>
      </c>
    </row>
    <row r="25" spans="1:36" s="52" customFormat="1" x14ac:dyDescent="0.3">
      <c r="A25" s="85"/>
      <c r="B25" s="85"/>
      <c r="C25" s="86"/>
      <c r="D25" s="87"/>
      <c r="E25" s="94">
        <v>8</v>
      </c>
      <c r="F25" s="95" t="s">
        <v>83</v>
      </c>
      <c r="G25" s="88">
        <v>0</v>
      </c>
      <c r="H25" s="88">
        <v>13.688958333333311</v>
      </c>
      <c r="I25" s="88">
        <v>3.1059999999999999</v>
      </c>
      <c r="J25" s="88">
        <v>23.281566666666677</v>
      </c>
      <c r="K25" s="89">
        <v>40.07652499999999</v>
      </c>
      <c r="L25" s="88">
        <v>0</v>
      </c>
      <c r="M25" s="88">
        <v>0</v>
      </c>
      <c r="N25" s="88">
        <v>0</v>
      </c>
      <c r="O25" s="88">
        <v>0.65000000000000013</v>
      </c>
      <c r="P25" s="89">
        <v>0.65000000000000013</v>
      </c>
      <c r="Q25" s="88">
        <v>0</v>
      </c>
      <c r="R25" s="88">
        <v>13.688958333333311</v>
      </c>
      <c r="S25" s="88">
        <v>3.1059999999999999</v>
      </c>
      <c r="T25" s="88">
        <v>23.931566666666676</v>
      </c>
      <c r="U25" s="90">
        <v>40.726524999999988</v>
      </c>
      <c r="V25" s="88">
        <v>0</v>
      </c>
      <c r="W25" s="88">
        <v>1.4185416666666657</v>
      </c>
      <c r="X25" s="88">
        <v>23.286449999999995</v>
      </c>
      <c r="Y25" s="88">
        <v>484.24819166666555</v>
      </c>
      <c r="Z25" s="89">
        <v>508.95318333333222</v>
      </c>
      <c r="AA25" s="88">
        <v>0</v>
      </c>
      <c r="AB25" s="88">
        <v>15.107499999999977</v>
      </c>
      <c r="AC25" s="88">
        <v>26.392449999999997</v>
      </c>
      <c r="AD25" s="88">
        <v>508.17975833333225</v>
      </c>
      <c r="AE25" s="90">
        <v>549.6797083333322</v>
      </c>
      <c r="AF25" s="91">
        <v>7.2908867459406224E-2</v>
      </c>
      <c r="AG25" s="91">
        <v>1.1825068128689818E-3</v>
      </c>
      <c r="AH25" s="92">
        <v>7.4091374272275204E-2</v>
      </c>
      <c r="AI25" s="91">
        <v>0.92590862572772481</v>
      </c>
      <c r="AJ25" s="92">
        <v>1</v>
      </c>
    </row>
    <row r="26" spans="1:36" x14ac:dyDescent="0.3">
      <c r="A26" s="42"/>
      <c r="B26" s="42" t="s">
        <v>39</v>
      </c>
      <c r="C26" s="43"/>
      <c r="D26" s="44"/>
      <c r="E26" s="93">
        <v>8.1</v>
      </c>
      <c r="F26" s="86" t="s">
        <v>84</v>
      </c>
      <c r="G26" s="60">
        <v>0</v>
      </c>
      <c r="H26" s="60">
        <v>0.66265000000000018</v>
      </c>
      <c r="I26" s="60">
        <v>0.31666666666666665</v>
      </c>
      <c r="J26" s="60">
        <v>1.2333333333333332</v>
      </c>
      <c r="K26" s="61">
        <v>2.21265</v>
      </c>
      <c r="L26" s="60">
        <v>0</v>
      </c>
      <c r="M26" s="60">
        <v>0</v>
      </c>
      <c r="N26" s="60">
        <v>0</v>
      </c>
      <c r="O26" s="60">
        <v>0.65000000000000013</v>
      </c>
      <c r="P26" s="61">
        <v>0.65000000000000013</v>
      </c>
      <c r="Q26" s="60">
        <v>0</v>
      </c>
      <c r="R26" s="60">
        <v>0.66265000000000018</v>
      </c>
      <c r="S26" s="60">
        <v>0.31666666666666665</v>
      </c>
      <c r="T26" s="60">
        <v>1.8833333333333333</v>
      </c>
      <c r="U26" s="62">
        <v>2.8626500000000004</v>
      </c>
      <c r="V26" s="60">
        <v>0</v>
      </c>
      <c r="W26" s="60">
        <v>1.2784666666666658</v>
      </c>
      <c r="X26" s="60">
        <v>7.6833333333333371</v>
      </c>
      <c r="Y26" s="60">
        <v>192.21494999999959</v>
      </c>
      <c r="Z26" s="61">
        <v>201.1767499999996</v>
      </c>
      <c r="AA26" s="60">
        <v>0</v>
      </c>
      <c r="AB26" s="60">
        <v>1.9411166666666659</v>
      </c>
      <c r="AC26" s="60">
        <v>8.0000000000000036</v>
      </c>
      <c r="AD26" s="60">
        <v>194.09828333333292</v>
      </c>
      <c r="AE26" s="62">
        <v>204.03939999999957</v>
      </c>
      <c r="AF26" s="63">
        <v>1.0844229104770963E-2</v>
      </c>
      <c r="AG26" s="63">
        <v>3.1856592403231997E-3</v>
      </c>
      <c r="AH26" s="64">
        <v>1.4029888345094162E-2</v>
      </c>
      <c r="AI26" s="63">
        <v>0.985970111654906</v>
      </c>
      <c r="AJ26" s="64">
        <v>1.0000000000000002</v>
      </c>
    </row>
    <row r="27" spans="1:36" x14ac:dyDescent="0.3">
      <c r="A27" s="42"/>
      <c r="B27" s="42" t="s">
        <v>39</v>
      </c>
      <c r="C27" s="43"/>
      <c r="D27" s="44"/>
      <c r="E27" s="93">
        <v>8.1999999999999993</v>
      </c>
      <c r="F27" s="86" t="s">
        <v>85</v>
      </c>
      <c r="G27" s="60">
        <v>0</v>
      </c>
      <c r="H27" s="60">
        <v>0.11521666666666668</v>
      </c>
      <c r="I27" s="60">
        <v>0.5</v>
      </c>
      <c r="J27" s="60">
        <v>13.862499999999999</v>
      </c>
      <c r="K27" s="61">
        <v>14.477716666666666</v>
      </c>
      <c r="L27" s="60">
        <v>0</v>
      </c>
      <c r="M27" s="60">
        <v>0</v>
      </c>
      <c r="N27" s="60">
        <v>0</v>
      </c>
      <c r="O27" s="60">
        <v>0</v>
      </c>
      <c r="P27" s="61">
        <v>0</v>
      </c>
      <c r="Q27" s="60">
        <v>0</v>
      </c>
      <c r="R27" s="60">
        <v>0.11521666666666668</v>
      </c>
      <c r="S27" s="60">
        <v>0.5</v>
      </c>
      <c r="T27" s="60">
        <v>13.862499999999999</v>
      </c>
      <c r="U27" s="62">
        <v>14.477716666666666</v>
      </c>
      <c r="V27" s="60">
        <v>0</v>
      </c>
      <c r="W27" s="60">
        <v>4.873333333333333E-2</v>
      </c>
      <c r="X27" s="60">
        <v>7.169783333333327</v>
      </c>
      <c r="Y27" s="60">
        <v>131.19443333333263</v>
      </c>
      <c r="Z27" s="61">
        <v>138.41294999999928</v>
      </c>
      <c r="AA27" s="60">
        <v>0</v>
      </c>
      <c r="AB27" s="60">
        <v>0.16395000000000001</v>
      </c>
      <c r="AC27" s="60">
        <v>7.669783333333327</v>
      </c>
      <c r="AD27" s="60">
        <v>145.05693333333264</v>
      </c>
      <c r="AE27" s="62">
        <v>152.89066666666596</v>
      </c>
      <c r="AF27" s="63">
        <v>9.4693266648062657E-2</v>
      </c>
      <c r="AG27" s="63">
        <v>0</v>
      </c>
      <c r="AH27" s="64">
        <v>9.4693266648062657E-2</v>
      </c>
      <c r="AI27" s="63">
        <v>0.90530673335193723</v>
      </c>
      <c r="AJ27" s="64">
        <v>0.99999999999999989</v>
      </c>
    </row>
    <row r="28" spans="1:36" x14ac:dyDescent="0.3">
      <c r="A28" s="42"/>
      <c r="B28" s="42" t="s">
        <v>39</v>
      </c>
      <c r="C28" s="43"/>
      <c r="D28" s="44"/>
      <c r="E28" s="93">
        <v>8.3000000000000007</v>
      </c>
      <c r="F28" s="86" t="s">
        <v>86</v>
      </c>
      <c r="G28" s="60">
        <v>0</v>
      </c>
      <c r="H28" s="60">
        <v>0</v>
      </c>
      <c r="I28" s="60">
        <v>0</v>
      </c>
      <c r="J28" s="60">
        <v>2.5750000000000015</v>
      </c>
      <c r="K28" s="61">
        <v>2.5750000000000015</v>
      </c>
      <c r="L28" s="60">
        <v>0</v>
      </c>
      <c r="M28" s="60">
        <v>0</v>
      </c>
      <c r="N28" s="60">
        <v>0</v>
      </c>
      <c r="O28" s="60">
        <v>0</v>
      </c>
      <c r="P28" s="61">
        <v>0</v>
      </c>
      <c r="Q28" s="60">
        <v>0</v>
      </c>
      <c r="R28" s="60">
        <v>0</v>
      </c>
      <c r="S28" s="60">
        <v>0</v>
      </c>
      <c r="T28" s="60">
        <v>2.5750000000000015</v>
      </c>
      <c r="U28" s="62">
        <v>2.5750000000000015</v>
      </c>
      <c r="V28" s="60">
        <v>0</v>
      </c>
      <c r="W28" s="60">
        <v>0</v>
      </c>
      <c r="X28" s="60">
        <v>0</v>
      </c>
      <c r="Y28" s="60">
        <v>119.89169999999986</v>
      </c>
      <c r="Z28" s="61">
        <v>119.89169999999986</v>
      </c>
      <c r="AA28" s="60">
        <v>0</v>
      </c>
      <c r="AB28" s="60">
        <v>0</v>
      </c>
      <c r="AC28" s="60">
        <v>0</v>
      </c>
      <c r="AD28" s="60">
        <v>122.46669999999986</v>
      </c>
      <c r="AE28" s="62">
        <v>122.46669999999986</v>
      </c>
      <c r="AF28" s="63">
        <v>2.1026123836112222E-2</v>
      </c>
      <c r="AG28" s="63">
        <v>0</v>
      </c>
      <c r="AH28" s="64">
        <v>2.1026123836112222E-2</v>
      </c>
      <c r="AI28" s="63">
        <v>0.97897387616388776</v>
      </c>
      <c r="AJ28" s="64">
        <v>1</v>
      </c>
    </row>
    <row r="29" spans="1:36" ht="25.3" thickBot="1" x14ac:dyDescent="0.35">
      <c r="A29" s="96"/>
      <c r="B29" s="96" t="s">
        <v>39</v>
      </c>
      <c r="C29" s="97"/>
      <c r="D29" s="98"/>
      <c r="E29" s="99">
        <v>8.4</v>
      </c>
      <c r="F29" s="100" t="s">
        <v>87</v>
      </c>
      <c r="G29" s="60">
        <v>0</v>
      </c>
      <c r="H29" s="60">
        <v>12.911091666666644</v>
      </c>
      <c r="I29" s="60">
        <v>2.2893333333333334</v>
      </c>
      <c r="J29" s="60">
        <v>5.610733333333342</v>
      </c>
      <c r="K29" s="61">
        <v>20.811158333333321</v>
      </c>
      <c r="L29" s="60">
        <v>0</v>
      </c>
      <c r="M29" s="60">
        <v>0</v>
      </c>
      <c r="N29" s="60">
        <v>0</v>
      </c>
      <c r="O29" s="60">
        <v>0</v>
      </c>
      <c r="P29" s="61">
        <v>0</v>
      </c>
      <c r="Q29" s="60">
        <v>0</v>
      </c>
      <c r="R29" s="60">
        <v>12.911091666666644</v>
      </c>
      <c r="S29" s="60">
        <v>2.2893333333333334</v>
      </c>
      <c r="T29" s="60">
        <v>5.610733333333342</v>
      </c>
      <c r="U29" s="62">
        <v>20.811158333333321</v>
      </c>
      <c r="V29" s="60">
        <v>0</v>
      </c>
      <c r="W29" s="60">
        <v>9.1341666666666668E-2</v>
      </c>
      <c r="X29" s="60">
        <v>8.4333333333333282</v>
      </c>
      <c r="Y29" s="60">
        <v>40.947108333333432</v>
      </c>
      <c r="Z29" s="61">
        <v>49.471783333333427</v>
      </c>
      <c r="AA29" s="60">
        <v>0</v>
      </c>
      <c r="AB29" s="60">
        <v>13.002433333333311</v>
      </c>
      <c r="AC29" s="60">
        <v>10.722666666666662</v>
      </c>
      <c r="AD29" s="60">
        <v>46.557841666666775</v>
      </c>
      <c r="AE29" s="62">
        <v>70.282941666666744</v>
      </c>
      <c r="AF29" s="63">
        <v>0.29610539684060316</v>
      </c>
      <c r="AG29" s="63">
        <v>0</v>
      </c>
      <c r="AH29" s="64">
        <v>0.29610539684060316</v>
      </c>
      <c r="AI29" s="63">
        <v>0.70389460315939689</v>
      </c>
      <c r="AJ29" s="64">
        <v>1</v>
      </c>
    </row>
    <row r="30" spans="1:36" ht="12.9" thickBot="1" x14ac:dyDescent="0.35">
      <c r="A30" s="101"/>
      <c r="B30" s="101"/>
      <c r="C30" s="102"/>
      <c r="D30" s="103"/>
      <c r="E30" s="104" t="s">
        <v>39</v>
      </c>
      <c r="F30" s="102" t="s">
        <v>12</v>
      </c>
      <c r="G30" s="105">
        <v>25.976658333333344</v>
      </c>
      <c r="H30" s="105">
        <v>90.011458333333309</v>
      </c>
      <c r="I30" s="105">
        <v>736.88309166666886</v>
      </c>
      <c r="J30" s="105">
        <v>504.82555833333555</v>
      </c>
      <c r="K30" s="106">
        <v>1357.6967666666715</v>
      </c>
      <c r="L30" s="105">
        <v>30.951675000000009</v>
      </c>
      <c r="M30" s="105">
        <v>4.1574833333333325</v>
      </c>
      <c r="N30" s="105">
        <v>656.39668333333259</v>
      </c>
      <c r="O30" s="105">
        <v>59.108383333333379</v>
      </c>
      <c r="P30" s="106">
        <v>750.61422499999935</v>
      </c>
      <c r="Q30" s="105">
        <v>56.928333333333356</v>
      </c>
      <c r="R30" s="105">
        <v>94.168941666666626</v>
      </c>
      <c r="S30" s="105">
        <v>1393.2797750000018</v>
      </c>
      <c r="T30" s="105">
        <v>563.93394166666883</v>
      </c>
      <c r="U30" s="107">
        <v>2108.3109916666704</v>
      </c>
      <c r="V30" s="105">
        <v>466.60070833333339</v>
      </c>
      <c r="W30" s="105">
        <v>144.26656666666673</v>
      </c>
      <c r="X30" s="105">
        <v>875.77194166666607</v>
      </c>
      <c r="Y30" s="105">
        <v>1259.4252333333322</v>
      </c>
      <c r="Z30" s="106">
        <v>2746.064449999998</v>
      </c>
      <c r="AA30" s="105">
        <v>523.52904166666667</v>
      </c>
      <c r="AB30" s="105">
        <v>238.4355083333333</v>
      </c>
      <c r="AC30" s="105">
        <v>2269.0517166666677</v>
      </c>
      <c r="AD30" s="105">
        <v>1823.3591750000012</v>
      </c>
      <c r="AE30" s="107">
        <v>4854.3754416666688</v>
      </c>
      <c r="AF30" s="108">
        <v>0.27968515888019757</v>
      </c>
      <c r="AG30" s="108">
        <v>0.15462632299867776</v>
      </c>
      <c r="AH30" s="109">
        <v>0.43431148187887536</v>
      </c>
      <c r="AI30" s="108">
        <v>0.56568851812112464</v>
      </c>
      <c r="AJ30" s="109">
        <v>1</v>
      </c>
    </row>
    <row r="31" spans="1:36" x14ac:dyDescent="0.3">
      <c r="A31" s="110"/>
      <c r="B31" s="110"/>
      <c r="C31" s="110"/>
      <c r="D31" s="111"/>
      <c r="E31" s="112"/>
      <c r="F31" s="113" t="s">
        <v>88</v>
      </c>
      <c r="G31" s="114"/>
      <c r="AF31"/>
      <c r="AG31"/>
      <c r="AH31"/>
      <c r="AI31"/>
      <c r="AJ31"/>
    </row>
    <row r="32" spans="1:36" x14ac:dyDescent="0.3">
      <c r="A32" s="115"/>
      <c r="B32" s="115" t="s">
        <v>89</v>
      </c>
      <c r="C32" s="116"/>
      <c r="D32" s="117"/>
      <c r="E32" s="118" t="s">
        <v>90</v>
      </c>
      <c r="F32" s="119" t="s">
        <v>91</v>
      </c>
      <c r="G32" s="55">
        <v>0.25</v>
      </c>
      <c r="H32" s="55">
        <v>2.9438999999999993</v>
      </c>
      <c r="I32" s="55">
        <v>4.6750000000000052</v>
      </c>
      <c r="J32" s="55">
        <v>1.333333333333333</v>
      </c>
      <c r="K32" s="56">
        <v>9.2022333333333375</v>
      </c>
      <c r="L32" s="55">
        <v>0</v>
      </c>
      <c r="M32" s="55">
        <v>0</v>
      </c>
      <c r="N32" s="55">
        <v>7.6999999999999931</v>
      </c>
      <c r="O32" s="55">
        <v>0.84166666666666601</v>
      </c>
      <c r="P32" s="56">
        <v>8.541666666666659</v>
      </c>
      <c r="Q32" s="55">
        <v>0.25</v>
      </c>
      <c r="R32" s="55">
        <v>2.9438999999999993</v>
      </c>
      <c r="S32" s="55">
        <v>12.374999999999998</v>
      </c>
      <c r="T32" s="55">
        <v>2.1749999999999989</v>
      </c>
      <c r="U32" s="57">
        <v>17.743899999999996</v>
      </c>
      <c r="V32" s="55">
        <v>13.467733333333335</v>
      </c>
      <c r="W32" s="55">
        <v>4.4001416666666637</v>
      </c>
      <c r="X32" s="55">
        <v>22.065833333333249</v>
      </c>
      <c r="Y32" s="55">
        <v>4.2590416666666657</v>
      </c>
      <c r="Z32" s="56">
        <v>44.192749999999911</v>
      </c>
      <c r="AA32" s="55">
        <v>13.717733333333335</v>
      </c>
      <c r="AB32" s="55">
        <v>7.344041666666663</v>
      </c>
      <c r="AC32" s="55">
        <v>34.440833333333245</v>
      </c>
      <c r="AD32" s="55">
        <v>6.4340416666666647</v>
      </c>
      <c r="AE32" s="57">
        <v>61.936649999999908</v>
      </c>
      <c r="AF32" s="58">
        <v>0.14857492830712271</v>
      </c>
      <c r="AG32" s="58">
        <v>0.13790972980725744</v>
      </c>
      <c r="AH32" s="59">
        <v>0.28648465811438018</v>
      </c>
      <c r="AI32" s="58">
        <v>0.71351534188561982</v>
      </c>
      <c r="AJ32" s="59">
        <v>1</v>
      </c>
    </row>
    <row r="33" spans="1:36" x14ac:dyDescent="0.3">
      <c r="A33" s="42"/>
      <c r="B33" s="42" t="s">
        <v>89</v>
      </c>
      <c r="C33" s="43"/>
      <c r="D33" s="44"/>
      <c r="E33" s="120" t="s">
        <v>92</v>
      </c>
      <c r="F33" s="121" t="s">
        <v>93</v>
      </c>
      <c r="G33" s="60">
        <v>3.0666666666666651</v>
      </c>
      <c r="H33" s="60">
        <v>6.1896416666666738</v>
      </c>
      <c r="I33" s="60">
        <v>22.071083333333394</v>
      </c>
      <c r="J33" s="60">
        <v>6.9375000000000009</v>
      </c>
      <c r="K33" s="61">
        <v>38.264891666666735</v>
      </c>
      <c r="L33" s="60">
        <v>2</v>
      </c>
      <c r="M33" s="60">
        <v>0</v>
      </c>
      <c r="N33" s="60">
        <v>13.054249999999987</v>
      </c>
      <c r="O33" s="60">
        <v>0</v>
      </c>
      <c r="P33" s="61">
        <v>15.054249999999987</v>
      </c>
      <c r="Q33" s="60">
        <v>5.0666666666666647</v>
      </c>
      <c r="R33" s="60">
        <v>6.1896416666666738</v>
      </c>
      <c r="S33" s="60">
        <v>35.12533333333338</v>
      </c>
      <c r="T33" s="60">
        <v>6.9375000000000009</v>
      </c>
      <c r="U33" s="62">
        <v>53.319141666666717</v>
      </c>
      <c r="V33" s="60">
        <v>32.186116666666656</v>
      </c>
      <c r="W33" s="60">
        <v>5.9640583333333366</v>
      </c>
      <c r="X33" s="60">
        <v>69.431741666666781</v>
      </c>
      <c r="Y33" s="60">
        <v>20.866000000000025</v>
      </c>
      <c r="Z33" s="61">
        <v>128.4479166666668</v>
      </c>
      <c r="AA33" s="60">
        <v>37.252783333333319</v>
      </c>
      <c r="AB33" s="60">
        <v>12.153700000000011</v>
      </c>
      <c r="AC33" s="60">
        <v>104.55707500000017</v>
      </c>
      <c r="AD33" s="60">
        <v>27.803500000000025</v>
      </c>
      <c r="AE33" s="62">
        <v>181.76705833333349</v>
      </c>
      <c r="AF33" s="63">
        <v>0.2105160969073652</v>
      </c>
      <c r="AG33" s="63">
        <v>8.2821662726107137E-2</v>
      </c>
      <c r="AH33" s="64">
        <v>0.29333775963347231</v>
      </c>
      <c r="AI33" s="63">
        <v>0.70666224036652781</v>
      </c>
      <c r="AJ33" s="64">
        <v>1</v>
      </c>
    </row>
    <row r="34" spans="1:36" x14ac:dyDescent="0.3">
      <c r="A34" s="42"/>
      <c r="B34" s="42" t="s">
        <v>89</v>
      </c>
      <c r="C34" s="43"/>
      <c r="D34" s="44"/>
      <c r="E34" s="120" t="s">
        <v>94</v>
      </c>
      <c r="F34" s="121" t="s">
        <v>95</v>
      </c>
      <c r="G34" s="60">
        <v>0.75416666666666676</v>
      </c>
      <c r="H34" s="60">
        <v>3.3910333333333349</v>
      </c>
      <c r="I34" s="60">
        <v>15.833333333333378</v>
      </c>
      <c r="J34" s="60">
        <v>1.2291666666666661</v>
      </c>
      <c r="K34" s="61">
        <v>21.207700000000045</v>
      </c>
      <c r="L34" s="60">
        <v>0</v>
      </c>
      <c r="M34" s="60">
        <v>1.5089583333333338</v>
      </c>
      <c r="N34" s="60">
        <v>24.343508333333322</v>
      </c>
      <c r="O34" s="60">
        <v>2.9424499999999987</v>
      </c>
      <c r="P34" s="61">
        <v>28.794916666666651</v>
      </c>
      <c r="Q34" s="60">
        <v>0.75416666666666676</v>
      </c>
      <c r="R34" s="60">
        <v>4.8999916666666685</v>
      </c>
      <c r="S34" s="60">
        <v>40.176841666666704</v>
      </c>
      <c r="T34" s="60">
        <v>4.1716166666666652</v>
      </c>
      <c r="U34" s="62">
        <v>50.002616666666704</v>
      </c>
      <c r="V34" s="60">
        <v>44.745833333333316</v>
      </c>
      <c r="W34" s="60">
        <v>11.093824999999995</v>
      </c>
      <c r="X34" s="60">
        <v>102.2407333333333</v>
      </c>
      <c r="Y34" s="60">
        <v>26.798208333333317</v>
      </c>
      <c r="Z34" s="61">
        <v>184.87859999999992</v>
      </c>
      <c r="AA34" s="60">
        <v>45.499999999999986</v>
      </c>
      <c r="AB34" s="60">
        <v>15.993816666666664</v>
      </c>
      <c r="AC34" s="60">
        <v>142.417575</v>
      </c>
      <c r="AD34" s="60">
        <v>30.969824999999982</v>
      </c>
      <c r="AE34" s="62">
        <v>234.88121666666663</v>
      </c>
      <c r="AF34" s="63">
        <v>9.029117057962581E-2</v>
      </c>
      <c r="AG34" s="63">
        <v>0.12259352652933148</v>
      </c>
      <c r="AH34" s="64">
        <v>0.2128846971089573</v>
      </c>
      <c r="AI34" s="63">
        <v>0.7871153028910427</v>
      </c>
      <c r="AJ34" s="64">
        <v>1</v>
      </c>
    </row>
    <row r="35" spans="1:36" x14ac:dyDescent="0.3">
      <c r="A35" s="42"/>
      <c r="B35" s="42" t="s">
        <v>89</v>
      </c>
      <c r="C35" s="43"/>
      <c r="D35" s="44"/>
      <c r="E35" s="120" t="s">
        <v>96</v>
      </c>
      <c r="F35" s="121" t="s">
        <v>97</v>
      </c>
      <c r="G35" s="60">
        <v>2.35</v>
      </c>
      <c r="H35" s="60">
        <v>2.4403999999999981</v>
      </c>
      <c r="I35" s="60">
        <v>22.034233333333272</v>
      </c>
      <c r="J35" s="60">
        <v>5.3934166666666741</v>
      </c>
      <c r="K35" s="61">
        <v>32.218049999999948</v>
      </c>
      <c r="L35" s="60">
        <v>6.166666666666667</v>
      </c>
      <c r="M35" s="60">
        <v>0.64780833333333332</v>
      </c>
      <c r="N35" s="60">
        <v>106.88400833333333</v>
      </c>
      <c r="O35" s="60">
        <v>4.652566666666667</v>
      </c>
      <c r="P35" s="61">
        <v>118.35105</v>
      </c>
      <c r="Q35" s="60">
        <v>8.5166666666666675</v>
      </c>
      <c r="R35" s="60">
        <v>3.0882083333333314</v>
      </c>
      <c r="S35" s="60">
        <v>128.9182416666666</v>
      </c>
      <c r="T35" s="60">
        <v>10.045983333333341</v>
      </c>
      <c r="U35" s="62">
        <v>150.56909999999993</v>
      </c>
      <c r="V35" s="60">
        <v>69.840400000000002</v>
      </c>
      <c r="W35" s="60">
        <v>21.457141666666462</v>
      </c>
      <c r="X35" s="60">
        <v>128.74696666666679</v>
      </c>
      <c r="Y35" s="60">
        <v>36.662199999999977</v>
      </c>
      <c r="Z35" s="61">
        <v>256.70670833333321</v>
      </c>
      <c r="AA35" s="60">
        <v>78.357066666666668</v>
      </c>
      <c r="AB35" s="60">
        <v>24.545349999999793</v>
      </c>
      <c r="AC35" s="60">
        <v>257.6652083333334</v>
      </c>
      <c r="AD35" s="60">
        <v>46.708183333333317</v>
      </c>
      <c r="AE35" s="62">
        <v>407.27580833333315</v>
      </c>
      <c r="AF35" s="63">
        <v>7.9106220749628281E-2</v>
      </c>
      <c r="AG35" s="63">
        <v>0.29059189762416748</v>
      </c>
      <c r="AH35" s="64">
        <v>0.36969811837379574</v>
      </c>
      <c r="AI35" s="63">
        <v>0.63030188162620426</v>
      </c>
      <c r="AJ35" s="64">
        <v>1</v>
      </c>
    </row>
    <row r="36" spans="1:36" x14ac:dyDescent="0.3">
      <c r="A36" s="42"/>
      <c r="B36" s="42" t="s">
        <v>89</v>
      </c>
      <c r="C36" s="43"/>
      <c r="D36" s="44"/>
      <c r="E36" s="120" t="s">
        <v>98</v>
      </c>
      <c r="F36" s="121" t="s">
        <v>99</v>
      </c>
      <c r="G36" s="60">
        <v>0</v>
      </c>
      <c r="H36" s="60">
        <v>5.6433083333333336</v>
      </c>
      <c r="I36" s="60">
        <v>24.767083333333346</v>
      </c>
      <c r="J36" s="60">
        <v>6.0895833333333336</v>
      </c>
      <c r="K36" s="61">
        <v>36.499975000000013</v>
      </c>
      <c r="L36" s="60">
        <v>1.6500000000000001</v>
      </c>
      <c r="M36" s="60">
        <v>0.14810833333333334</v>
      </c>
      <c r="N36" s="60">
        <v>17.141666666666666</v>
      </c>
      <c r="O36" s="60">
        <v>2.5462250000000002</v>
      </c>
      <c r="P36" s="61">
        <v>21.485999999999997</v>
      </c>
      <c r="Q36" s="60">
        <v>1.6500000000000001</v>
      </c>
      <c r="R36" s="60">
        <v>5.7914166666666667</v>
      </c>
      <c r="S36" s="60">
        <v>41.908750000000012</v>
      </c>
      <c r="T36" s="60">
        <v>8.6358083333333333</v>
      </c>
      <c r="U36" s="62">
        <v>57.98597500000001</v>
      </c>
      <c r="V36" s="60">
        <v>26.06656666666667</v>
      </c>
      <c r="W36" s="60">
        <v>25.747100000000007</v>
      </c>
      <c r="X36" s="60">
        <v>87.100400000000562</v>
      </c>
      <c r="Y36" s="60">
        <v>20.309616666666653</v>
      </c>
      <c r="Z36" s="61">
        <v>159.22368333333387</v>
      </c>
      <c r="AA36" s="60">
        <v>27.716566666666669</v>
      </c>
      <c r="AB36" s="60">
        <v>31.538516666666673</v>
      </c>
      <c r="AC36" s="60">
        <v>129.00915000000057</v>
      </c>
      <c r="AD36" s="60">
        <v>28.945424999999986</v>
      </c>
      <c r="AE36" s="62">
        <v>217.20965833333389</v>
      </c>
      <c r="AF36" s="63">
        <v>0.16804029470911688</v>
      </c>
      <c r="AG36" s="63">
        <v>9.8918253289764821E-2</v>
      </c>
      <c r="AH36" s="64">
        <v>0.26695854799888169</v>
      </c>
      <c r="AI36" s="63">
        <v>0.73304145200111825</v>
      </c>
      <c r="AJ36" s="64">
        <v>1</v>
      </c>
    </row>
    <row r="37" spans="1:36" x14ac:dyDescent="0.3">
      <c r="A37" s="42"/>
      <c r="B37" s="42" t="s">
        <v>89</v>
      </c>
      <c r="C37" s="43"/>
      <c r="D37" s="44"/>
      <c r="E37" s="122" t="s">
        <v>100</v>
      </c>
      <c r="F37" s="121" t="s">
        <v>101</v>
      </c>
      <c r="G37" s="60">
        <v>7.6749999999999972</v>
      </c>
      <c r="H37" s="60">
        <v>10.640241666666681</v>
      </c>
      <c r="I37" s="60">
        <v>190.10229999999902</v>
      </c>
      <c r="J37" s="60">
        <v>61.531633333333311</v>
      </c>
      <c r="K37" s="61">
        <v>269.949174999999</v>
      </c>
      <c r="L37" s="60">
        <v>15.468341666666673</v>
      </c>
      <c r="M37" s="60">
        <v>1.255825</v>
      </c>
      <c r="N37" s="60">
        <v>288.83578333333207</v>
      </c>
      <c r="O37" s="60">
        <v>19.530833333333305</v>
      </c>
      <c r="P37" s="61">
        <v>325.09078333333207</v>
      </c>
      <c r="Q37" s="60">
        <v>23.143341666666672</v>
      </c>
      <c r="R37" s="60">
        <v>11.89606666666668</v>
      </c>
      <c r="S37" s="60">
        <v>478.93808333333106</v>
      </c>
      <c r="T37" s="60">
        <v>81.062466666666609</v>
      </c>
      <c r="U37" s="62">
        <v>595.03995833333101</v>
      </c>
      <c r="V37" s="60">
        <v>110.14832500000007</v>
      </c>
      <c r="W37" s="60">
        <v>26.693399999999983</v>
      </c>
      <c r="X37" s="60">
        <v>226.26395833333359</v>
      </c>
      <c r="Y37" s="60">
        <v>200.45321666666652</v>
      </c>
      <c r="Z37" s="61">
        <v>563.55890000000022</v>
      </c>
      <c r="AA37" s="60">
        <v>133.29166666666674</v>
      </c>
      <c r="AB37" s="60">
        <v>38.589466666666667</v>
      </c>
      <c r="AC37" s="60">
        <v>705.20204166666463</v>
      </c>
      <c r="AD37" s="60">
        <v>281.51568333333313</v>
      </c>
      <c r="AE37" s="62">
        <v>1158.5988583333312</v>
      </c>
      <c r="AF37" s="63">
        <v>0.23299623770415806</v>
      </c>
      <c r="AG37" s="63">
        <v>0.28058959405585981</v>
      </c>
      <c r="AH37" s="64">
        <v>0.51358583176001793</v>
      </c>
      <c r="AI37" s="63">
        <v>0.48641416823998213</v>
      </c>
      <c r="AJ37" s="64">
        <v>1</v>
      </c>
    </row>
    <row r="38" spans="1:36" x14ac:dyDescent="0.3">
      <c r="A38" s="42"/>
      <c r="B38" s="42" t="s">
        <v>89</v>
      </c>
      <c r="C38" s="43"/>
      <c r="D38" s="44"/>
      <c r="E38" s="120" t="s">
        <v>102</v>
      </c>
      <c r="F38" s="121" t="s">
        <v>103</v>
      </c>
      <c r="G38" s="60">
        <v>9.5625000000000107</v>
      </c>
      <c r="H38" s="60">
        <v>41.059983333333371</v>
      </c>
      <c r="I38" s="60">
        <v>320.55104166666774</v>
      </c>
      <c r="J38" s="60">
        <v>342.22049166666989</v>
      </c>
      <c r="K38" s="61">
        <v>713.39401666667095</v>
      </c>
      <c r="L38" s="60">
        <v>5.6666666666666679</v>
      </c>
      <c r="M38" s="60">
        <v>0.58720833333333344</v>
      </c>
      <c r="N38" s="60">
        <v>171.45538333333297</v>
      </c>
      <c r="O38" s="60">
        <v>27.77130833333338</v>
      </c>
      <c r="P38" s="61">
        <v>205.48056666666633</v>
      </c>
      <c r="Q38" s="60">
        <v>15.229166666666679</v>
      </c>
      <c r="R38" s="60">
        <v>41.647191666666707</v>
      </c>
      <c r="S38" s="60">
        <v>492.00642500000072</v>
      </c>
      <c r="T38" s="60">
        <v>369.99180000000325</v>
      </c>
      <c r="U38" s="62">
        <v>918.87458333333734</v>
      </c>
      <c r="V38" s="60">
        <v>132.05823333333319</v>
      </c>
      <c r="W38" s="60">
        <v>36.815925000000071</v>
      </c>
      <c r="X38" s="60">
        <v>130.32246666666623</v>
      </c>
      <c r="Y38" s="60">
        <v>280.50382500000302</v>
      </c>
      <c r="Z38" s="61">
        <v>579.70045000000255</v>
      </c>
      <c r="AA38" s="60">
        <v>147.28739999999988</v>
      </c>
      <c r="AB38" s="60">
        <v>78.463116666666778</v>
      </c>
      <c r="AC38" s="60">
        <v>622.328891666667</v>
      </c>
      <c r="AD38" s="60">
        <v>650.49562500000627</v>
      </c>
      <c r="AE38" s="62">
        <v>1498.5750333333399</v>
      </c>
      <c r="AF38" s="63">
        <v>0.47604824636630994</v>
      </c>
      <c r="AG38" s="63">
        <v>0.13711730283508577</v>
      </c>
      <c r="AH38" s="64">
        <v>0.61316554920139565</v>
      </c>
      <c r="AI38" s="63">
        <v>0.38683445079860423</v>
      </c>
      <c r="AJ38" s="64">
        <v>0.99999999999999989</v>
      </c>
    </row>
    <row r="39" spans="1:36" x14ac:dyDescent="0.3">
      <c r="A39" s="42"/>
      <c r="B39" s="42" t="s">
        <v>89</v>
      </c>
      <c r="C39" s="43"/>
      <c r="D39" s="44"/>
      <c r="E39" s="120" t="s">
        <v>104</v>
      </c>
      <c r="F39" s="121" t="s">
        <v>105</v>
      </c>
      <c r="G39" s="60">
        <v>2.3183249999999993</v>
      </c>
      <c r="H39" s="60">
        <v>2.3304666666666676</v>
      </c>
      <c r="I39" s="60">
        <v>122.20135000000009</v>
      </c>
      <c r="J39" s="60">
        <v>54.227458333333367</v>
      </c>
      <c r="K39" s="61">
        <v>181.07760000000013</v>
      </c>
      <c r="L39" s="60">
        <v>0</v>
      </c>
      <c r="M39" s="60">
        <v>9.5750000000000002E-3</v>
      </c>
      <c r="N39" s="60">
        <v>21.64791666666666</v>
      </c>
      <c r="O39" s="60">
        <v>0.14000000000000004</v>
      </c>
      <c r="P39" s="61">
        <v>21.797491666666662</v>
      </c>
      <c r="Q39" s="60">
        <v>2.3183249999999993</v>
      </c>
      <c r="R39" s="60">
        <v>2.3400416666666675</v>
      </c>
      <c r="S39" s="60">
        <v>143.84926666666675</v>
      </c>
      <c r="T39" s="60">
        <v>54.367458333333367</v>
      </c>
      <c r="U39" s="62">
        <v>202.87509166666678</v>
      </c>
      <c r="V39" s="60">
        <v>36.475000000000016</v>
      </c>
      <c r="W39" s="60">
        <v>8.9210249999999984</v>
      </c>
      <c r="X39" s="60">
        <v>70.59950000000002</v>
      </c>
      <c r="Y39" s="60">
        <v>138.27698333333308</v>
      </c>
      <c r="Z39" s="61">
        <v>254.27250833333312</v>
      </c>
      <c r="AA39" s="60">
        <v>38.793325000000017</v>
      </c>
      <c r="AB39" s="60">
        <v>11.261066666666666</v>
      </c>
      <c r="AC39" s="60">
        <v>214.44876666666676</v>
      </c>
      <c r="AD39" s="60">
        <v>192.64444166666644</v>
      </c>
      <c r="AE39" s="62">
        <v>457.1475999999999</v>
      </c>
      <c r="AF39" s="63">
        <v>0.3961031404299184</v>
      </c>
      <c r="AG39" s="63">
        <v>4.7681518325080711E-2</v>
      </c>
      <c r="AH39" s="64">
        <v>0.44378465875499912</v>
      </c>
      <c r="AI39" s="63">
        <v>0.55621534124500094</v>
      </c>
      <c r="AJ39" s="64">
        <v>1</v>
      </c>
    </row>
    <row r="40" spans="1:36" ht="12.9" thickBot="1" x14ac:dyDescent="0.35">
      <c r="A40" s="96"/>
      <c r="B40" s="96" t="s">
        <v>89</v>
      </c>
      <c r="C40" s="97"/>
      <c r="D40" s="98"/>
      <c r="E40" s="123" t="s">
        <v>106</v>
      </c>
      <c r="F40" s="124" t="s">
        <v>83</v>
      </c>
      <c r="G40" s="60">
        <v>0</v>
      </c>
      <c r="H40" s="60">
        <v>15.372483333333314</v>
      </c>
      <c r="I40" s="60">
        <v>14.647666666666712</v>
      </c>
      <c r="J40" s="60">
        <v>25.862974999999992</v>
      </c>
      <c r="K40" s="61">
        <v>55.883125000000021</v>
      </c>
      <c r="L40" s="60">
        <v>0</v>
      </c>
      <c r="M40" s="60">
        <v>0</v>
      </c>
      <c r="N40" s="60">
        <v>5.3341666666666647</v>
      </c>
      <c r="O40" s="60">
        <v>0.68333333333333346</v>
      </c>
      <c r="P40" s="61">
        <v>6.0174999999999983</v>
      </c>
      <c r="Q40" s="60">
        <v>0</v>
      </c>
      <c r="R40" s="60">
        <v>15.372483333333314</v>
      </c>
      <c r="S40" s="60">
        <v>19.981833333333377</v>
      </c>
      <c r="T40" s="60">
        <v>26.546308333333325</v>
      </c>
      <c r="U40" s="62">
        <v>61.900625000000019</v>
      </c>
      <c r="V40" s="60">
        <v>1.6125000000000005</v>
      </c>
      <c r="W40" s="60">
        <v>3.1739499999999987</v>
      </c>
      <c r="X40" s="60">
        <v>39.000341666666699</v>
      </c>
      <c r="Y40" s="60">
        <v>531.29614166666499</v>
      </c>
      <c r="Z40" s="61">
        <v>575.08293333333165</v>
      </c>
      <c r="AA40" s="60">
        <v>1.6125000000000005</v>
      </c>
      <c r="AB40" s="60">
        <v>18.546433333333312</v>
      </c>
      <c r="AC40" s="60">
        <v>58.982175000000076</v>
      </c>
      <c r="AD40" s="60">
        <v>557.84244999999828</v>
      </c>
      <c r="AE40" s="62">
        <v>636.98355833333164</v>
      </c>
      <c r="AF40" s="63">
        <v>8.7730875104874442E-2</v>
      </c>
      <c r="AG40" s="63">
        <v>9.4468686377789639E-3</v>
      </c>
      <c r="AH40" s="64">
        <v>9.7177743742653408E-2</v>
      </c>
      <c r="AI40" s="63">
        <v>0.90282225625734669</v>
      </c>
      <c r="AJ40" s="64">
        <v>1</v>
      </c>
    </row>
    <row r="41" spans="1:36" ht="12.9" thickBot="1" x14ac:dyDescent="0.35">
      <c r="A41" s="101"/>
      <c r="B41" s="101"/>
      <c r="C41" s="102"/>
      <c r="D41" s="103"/>
      <c r="E41" s="104" t="s">
        <v>89</v>
      </c>
      <c r="F41" s="102" t="s">
        <v>12</v>
      </c>
      <c r="G41" s="105">
        <v>25.976658333333337</v>
      </c>
      <c r="H41" s="105">
        <v>90.011458333333366</v>
      </c>
      <c r="I41" s="105">
        <v>736.88309166666693</v>
      </c>
      <c r="J41" s="105">
        <v>504.82555833333657</v>
      </c>
      <c r="K41" s="106">
        <v>1357.6967666666701</v>
      </c>
      <c r="L41" s="105">
        <v>30.951675000000009</v>
      </c>
      <c r="M41" s="105">
        <v>4.1574833333333343</v>
      </c>
      <c r="N41" s="105">
        <v>656.39668333333168</v>
      </c>
      <c r="O41" s="105">
        <v>59.108383333333343</v>
      </c>
      <c r="P41" s="106">
        <v>750.61422499999856</v>
      </c>
      <c r="Q41" s="105">
        <v>56.928333333333349</v>
      </c>
      <c r="R41" s="105">
        <v>94.168941666666711</v>
      </c>
      <c r="S41" s="105">
        <v>1393.2797749999986</v>
      </c>
      <c r="T41" s="105">
        <v>563.93394166666985</v>
      </c>
      <c r="U41" s="107">
        <v>2108.3109916666685</v>
      </c>
      <c r="V41" s="105">
        <v>466.60070833333327</v>
      </c>
      <c r="W41" s="105">
        <v>144.26656666666651</v>
      </c>
      <c r="X41" s="105">
        <v>875.7719416666672</v>
      </c>
      <c r="Y41" s="105">
        <v>1259.4252333333343</v>
      </c>
      <c r="Z41" s="106">
        <v>2746.0644500000012</v>
      </c>
      <c r="AA41" s="105">
        <v>523.52904166666656</v>
      </c>
      <c r="AB41" s="105">
        <v>238.43550833333322</v>
      </c>
      <c r="AC41" s="105">
        <v>2269.0517166666659</v>
      </c>
      <c r="AD41" s="105">
        <v>1823.3591750000041</v>
      </c>
      <c r="AE41" s="107">
        <v>4854.3754416666698</v>
      </c>
      <c r="AF41" s="108">
        <v>0.27968515888019724</v>
      </c>
      <c r="AG41" s="108">
        <v>0.15462632299867757</v>
      </c>
      <c r="AH41" s="109">
        <v>0.43431148187887481</v>
      </c>
      <c r="AI41" s="108">
        <v>0.56568851812112519</v>
      </c>
      <c r="AJ41" s="109">
        <v>1</v>
      </c>
    </row>
    <row r="42" spans="1:36" x14ac:dyDescent="0.3">
      <c r="A42" s="110"/>
      <c r="B42" s="110"/>
      <c r="C42" s="110"/>
      <c r="D42" s="111"/>
      <c r="E42" s="112"/>
      <c r="G42" s="114"/>
      <c r="AF42"/>
      <c r="AG42"/>
      <c r="AH42"/>
      <c r="AI42"/>
      <c r="AJ42"/>
    </row>
    <row r="43" spans="1:36" x14ac:dyDescent="0.3">
      <c r="A43" s="125">
        <v>0</v>
      </c>
      <c r="B43" s="125">
        <v>0</v>
      </c>
      <c r="C43" s="126"/>
      <c r="D43" s="127" t="s">
        <v>107</v>
      </c>
      <c r="E43" s="128">
        <v>1</v>
      </c>
      <c r="F43" s="129" t="s">
        <v>64</v>
      </c>
      <c r="G43" s="130">
        <v>2.604166666666667</v>
      </c>
      <c r="H43" s="130">
        <v>10.196008333333335</v>
      </c>
      <c r="I43" s="130">
        <v>56.655483333333272</v>
      </c>
      <c r="J43" s="130">
        <v>12.907999999999999</v>
      </c>
      <c r="K43" s="131">
        <v>82.363658333333277</v>
      </c>
      <c r="L43" s="130">
        <v>7.8166666666666673</v>
      </c>
      <c r="M43" s="130">
        <v>1.304875</v>
      </c>
      <c r="N43" s="130">
        <v>145.98584999999997</v>
      </c>
      <c r="O43" s="130">
        <v>10.257908333333333</v>
      </c>
      <c r="P43" s="131">
        <v>165.36529999999999</v>
      </c>
      <c r="Q43" s="130">
        <v>10.420833333333334</v>
      </c>
      <c r="R43" s="130">
        <v>11.500883333333334</v>
      </c>
      <c r="S43" s="130">
        <v>202.64133333333325</v>
      </c>
      <c r="T43" s="130">
        <v>23.165908333333334</v>
      </c>
      <c r="U43" s="132">
        <v>247.72895833333325</v>
      </c>
      <c r="V43" s="130">
        <v>114.45396666666666</v>
      </c>
      <c r="W43" s="130">
        <v>37.749791666666646</v>
      </c>
      <c r="X43" s="130">
        <v>247.07809999999986</v>
      </c>
      <c r="Y43" s="130">
        <v>67.802525000000003</v>
      </c>
      <c r="Z43" s="131">
        <v>467.08438333333316</v>
      </c>
      <c r="AA43" s="130">
        <v>124.87479999999999</v>
      </c>
      <c r="AB43" s="130">
        <v>49.25067499999998</v>
      </c>
      <c r="AC43" s="130">
        <v>449.71943333333309</v>
      </c>
      <c r="AD43" s="130">
        <v>90.968433333333337</v>
      </c>
      <c r="AE43" s="132">
        <v>714.81334166666636</v>
      </c>
      <c r="AF43" s="133">
        <v>0.11522400818833808</v>
      </c>
      <c r="AG43" s="133">
        <v>0.23134053376008973</v>
      </c>
      <c r="AH43" s="134">
        <v>0.34656454194842778</v>
      </c>
      <c r="AI43" s="135">
        <v>0.65343545805157233</v>
      </c>
      <c r="AJ43" s="134">
        <v>1</v>
      </c>
    </row>
    <row r="44" spans="1:36" ht="12" customHeight="1" x14ac:dyDescent="0.3">
      <c r="A44" s="136">
        <v>0</v>
      </c>
      <c r="B44" s="136">
        <v>0</v>
      </c>
      <c r="C44" s="137"/>
      <c r="D44" s="138" t="s">
        <v>107</v>
      </c>
      <c r="E44" s="139">
        <v>1.1000000000000001</v>
      </c>
      <c r="F44" s="140" t="s">
        <v>65</v>
      </c>
      <c r="G44" s="141">
        <v>0.25</v>
      </c>
      <c r="H44" s="141">
        <v>2.9438999999999997</v>
      </c>
      <c r="I44" s="141">
        <v>4.8083333333333389</v>
      </c>
      <c r="J44" s="141">
        <v>1.333333333333333</v>
      </c>
      <c r="K44" s="142">
        <v>9.3355666666666721</v>
      </c>
      <c r="L44" s="141">
        <v>0</v>
      </c>
      <c r="M44" s="141">
        <v>0</v>
      </c>
      <c r="N44" s="141">
        <v>10.699999999999992</v>
      </c>
      <c r="O44" s="141">
        <v>0.84166666666666601</v>
      </c>
      <c r="P44" s="142">
        <v>11.541666666666659</v>
      </c>
      <c r="Q44" s="141">
        <v>0.25</v>
      </c>
      <c r="R44" s="141">
        <v>2.9438999999999997</v>
      </c>
      <c r="S44" s="141">
        <v>15.508333333333331</v>
      </c>
      <c r="T44" s="141">
        <v>2.1749999999999989</v>
      </c>
      <c r="U44" s="143">
        <v>20.877233333333329</v>
      </c>
      <c r="V44" s="141">
        <v>16.467733333333335</v>
      </c>
      <c r="W44" s="141">
        <v>4.5700499999999975</v>
      </c>
      <c r="X44" s="141">
        <v>27.611666666666565</v>
      </c>
      <c r="Y44" s="141">
        <v>4.7590416666666648</v>
      </c>
      <c r="Z44" s="142">
        <v>53.408491666666563</v>
      </c>
      <c r="AA44" s="141">
        <v>16.717733333333335</v>
      </c>
      <c r="AB44" s="141">
        <v>7.5139499999999977</v>
      </c>
      <c r="AC44" s="141">
        <v>43.119999999999898</v>
      </c>
      <c r="AD44" s="141">
        <v>6.9340416666666638</v>
      </c>
      <c r="AE44" s="143">
        <v>74.285724999999886</v>
      </c>
      <c r="AF44" s="144">
        <v>0.12567107161795468</v>
      </c>
      <c r="AG44" s="144">
        <v>0.15536856733466189</v>
      </c>
      <c r="AH44" s="145">
        <v>0.28103963895261658</v>
      </c>
      <c r="AI44" s="146">
        <v>0.71896036104738359</v>
      </c>
      <c r="AJ44" s="145">
        <v>1.0000000000000002</v>
      </c>
    </row>
    <row r="45" spans="1:36" x14ac:dyDescent="0.3">
      <c r="A45" s="147" t="s">
        <v>108</v>
      </c>
      <c r="B45" s="147" t="s">
        <v>109</v>
      </c>
      <c r="C45" s="148"/>
      <c r="D45" s="149">
        <v>70</v>
      </c>
      <c r="E45" s="93">
        <v>1201</v>
      </c>
      <c r="F45" s="86" t="s">
        <v>110</v>
      </c>
      <c r="G45" s="150">
        <v>0</v>
      </c>
      <c r="H45" s="150">
        <v>0</v>
      </c>
      <c r="I45" s="150">
        <v>0.13333333333333333</v>
      </c>
      <c r="J45" s="150">
        <v>0</v>
      </c>
      <c r="K45" s="151">
        <v>0.13333333333333333</v>
      </c>
      <c r="L45" s="152">
        <v>0</v>
      </c>
      <c r="M45" s="152">
        <v>0</v>
      </c>
      <c r="N45" s="152">
        <v>3</v>
      </c>
      <c r="O45" s="152">
        <v>0</v>
      </c>
      <c r="P45" s="151">
        <v>3</v>
      </c>
      <c r="Q45" s="152">
        <v>0</v>
      </c>
      <c r="R45" s="152">
        <v>0</v>
      </c>
      <c r="S45" s="152">
        <v>3.1333333333333333</v>
      </c>
      <c r="T45" s="152">
        <v>0</v>
      </c>
      <c r="U45" s="153">
        <v>3.1333333333333333</v>
      </c>
      <c r="V45" s="150">
        <v>3</v>
      </c>
      <c r="W45" s="150">
        <v>0.16990833333333336</v>
      </c>
      <c r="X45" s="150">
        <v>5.5458333333333369</v>
      </c>
      <c r="Y45" s="150">
        <v>0.5</v>
      </c>
      <c r="Z45" s="151">
        <v>9.2157416666666698</v>
      </c>
      <c r="AA45" s="152">
        <v>3</v>
      </c>
      <c r="AB45" s="152">
        <v>0.16990833333333336</v>
      </c>
      <c r="AC45" s="152">
        <v>8.6791666666666707</v>
      </c>
      <c r="AD45" s="152">
        <v>0.5</v>
      </c>
      <c r="AE45" s="153">
        <v>12.349075000000004</v>
      </c>
      <c r="AF45" s="154">
        <v>1.0797030006970829E-2</v>
      </c>
      <c r="AG45" s="154">
        <v>0.24293317515684365</v>
      </c>
      <c r="AH45" s="155">
        <v>0.2537302051638145</v>
      </c>
      <c r="AI45" s="156">
        <v>0.74626979483618539</v>
      </c>
      <c r="AJ45" s="155">
        <v>0.99999999999999989</v>
      </c>
    </row>
    <row r="46" spans="1:36" x14ac:dyDescent="0.3">
      <c r="A46" s="157" t="s">
        <v>108</v>
      </c>
      <c r="B46" s="147" t="s">
        <v>109</v>
      </c>
      <c r="C46" s="148"/>
      <c r="D46" s="149" t="s">
        <v>90</v>
      </c>
      <c r="E46" s="54">
        <v>1205</v>
      </c>
      <c r="F46" s="86" t="s">
        <v>111</v>
      </c>
      <c r="G46" s="60">
        <v>0.25</v>
      </c>
      <c r="H46" s="60">
        <v>2.9373416666666663</v>
      </c>
      <c r="I46" s="60">
        <v>4.058333333333338</v>
      </c>
      <c r="J46" s="60">
        <v>1.333333333333333</v>
      </c>
      <c r="K46" s="158">
        <v>8.5790083333333378</v>
      </c>
      <c r="L46" s="159">
        <v>0</v>
      </c>
      <c r="M46" s="159">
        <v>0</v>
      </c>
      <c r="N46" s="159">
        <v>7.6999999999999931</v>
      </c>
      <c r="O46" s="159">
        <v>0.84166666666666601</v>
      </c>
      <c r="P46" s="158">
        <v>8.541666666666659</v>
      </c>
      <c r="Q46" s="159">
        <v>0.25</v>
      </c>
      <c r="R46" s="159">
        <v>2.9373416666666663</v>
      </c>
      <c r="S46" s="159">
        <v>11.758333333333331</v>
      </c>
      <c r="T46" s="159">
        <v>2.1749999999999989</v>
      </c>
      <c r="U46" s="160">
        <v>17.120674999999999</v>
      </c>
      <c r="V46" s="60">
        <v>11.467733333333333</v>
      </c>
      <c r="W46" s="60">
        <v>4.3306833333333303</v>
      </c>
      <c r="X46" s="60">
        <v>18.16791666666656</v>
      </c>
      <c r="Y46" s="60">
        <v>4.021541666666665</v>
      </c>
      <c r="Z46" s="158">
        <v>37.987874999999889</v>
      </c>
      <c r="AA46" s="159">
        <v>11.717733333333333</v>
      </c>
      <c r="AB46" s="159">
        <v>7.2680249999999962</v>
      </c>
      <c r="AC46" s="159">
        <v>29.926249999999889</v>
      </c>
      <c r="AD46" s="159">
        <v>6.196541666666664</v>
      </c>
      <c r="AE46" s="160">
        <v>55.10854999999988</v>
      </c>
      <c r="AF46" s="63">
        <v>0.15567472439999522</v>
      </c>
      <c r="AG46" s="63">
        <v>0.15499712234610921</v>
      </c>
      <c r="AH46" s="161">
        <v>0.31067184674610443</v>
      </c>
      <c r="AI46" s="162">
        <v>0.68932815325389563</v>
      </c>
      <c r="AJ46" s="161">
        <v>1</v>
      </c>
    </row>
    <row r="47" spans="1:36" x14ac:dyDescent="0.3">
      <c r="A47" s="163" t="s">
        <v>108</v>
      </c>
      <c r="B47" s="147" t="s">
        <v>109</v>
      </c>
      <c r="C47" s="148"/>
      <c r="D47" s="149" t="s">
        <v>90</v>
      </c>
      <c r="E47" s="68">
        <v>1215</v>
      </c>
      <c r="F47" s="84" t="s">
        <v>112</v>
      </c>
      <c r="G47" s="69">
        <v>0</v>
      </c>
      <c r="H47" s="69">
        <v>6.5583333333333335E-3</v>
      </c>
      <c r="I47" s="69">
        <v>0.6166666666666667</v>
      </c>
      <c r="J47" s="69">
        <v>0</v>
      </c>
      <c r="K47" s="164">
        <v>0.62322500000000003</v>
      </c>
      <c r="L47" s="165">
        <v>0</v>
      </c>
      <c r="M47" s="165">
        <v>0</v>
      </c>
      <c r="N47" s="165">
        <v>0</v>
      </c>
      <c r="O47" s="165">
        <v>0</v>
      </c>
      <c r="P47" s="164">
        <v>0</v>
      </c>
      <c r="Q47" s="165">
        <v>0</v>
      </c>
      <c r="R47" s="165">
        <v>6.5583333333333335E-3</v>
      </c>
      <c r="S47" s="165">
        <v>0.6166666666666667</v>
      </c>
      <c r="T47" s="165">
        <v>0</v>
      </c>
      <c r="U47" s="166">
        <v>0.62322500000000003</v>
      </c>
      <c r="V47" s="69">
        <v>2</v>
      </c>
      <c r="W47" s="69">
        <v>6.945833333333333E-2</v>
      </c>
      <c r="X47" s="69">
        <v>3.8979166666666654</v>
      </c>
      <c r="Y47" s="69">
        <v>0.23750000000000004</v>
      </c>
      <c r="Z47" s="164">
        <v>6.2048749999999986</v>
      </c>
      <c r="AA47" s="165">
        <v>2</v>
      </c>
      <c r="AB47" s="165">
        <v>7.6016666666666663E-2</v>
      </c>
      <c r="AC47" s="165">
        <v>4.5145833333333325</v>
      </c>
      <c r="AD47" s="165">
        <v>0.23750000000000004</v>
      </c>
      <c r="AE47" s="166">
        <v>6.8280999999999992</v>
      </c>
      <c r="AF47" s="72">
        <v>9.1273560726995814E-2</v>
      </c>
      <c r="AG47" s="72">
        <v>0</v>
      </c>
      <c r="AH47" s="167">
        <v>9.1273560726995814E-2</v>
      </c>
      <c r="AI47" s="168">
        <v>0.90872643927300412</v>
      </c>
      <c r="AJ47" s="167">
        <v>0.99999999999999989</v>
      </c>
    </row>
    <row r="48" spans="1:36" x14ac:dyDescent="0.3">
      <c r="A48" s="169">
        <v>0</v>
      </c>
      <c r="B48" s="169">
        <v>0</v>
      </c>
      <c r="C48" s="170"/>
      <c r="D48" s="171" t="s">
        <v>107</v>
      </c>
      <c r="E48" s="172">
        <v>1.2</v>
      </c>
      <c r="F48" s="173" t="s">
        <v>66</v>
      </c>
      <c r="G48" s="49">
        <v>0</v>
      </c>
      <c r="H48" s="49">
        <v>0.31954166666666667</v>
      </c>
      <c r="I48" s="49">
        <v>5.0249999999999968</v>
      </c>
      <c r="J48" s="49">
        <v>2.0308333333333333</v>
      </c>
      <c r="K48" s="174">
        <v>7.3753749999999965</v>
      </c>
      <c r="L48" s="49">
        <v>2</v>
      </c>
      <c r="M48" s="49">
        <v>8.7408333333333338E-2</v>
      </c>
      <c r="N48" s="49">
        <v>21.975000000000001</v>
      </c>
      <c r="O48" s="49">
        <v>3.2916666666666665</v>
      </c>
      <c r="P48" s="174">
        <v>27.354075000000002</v>
      </c>
      <c r="Q48" s="49">
        <v>2</v>
      </c>
      <c r="R48" s="49">
        <v>0.40695000000000003</v>
      </c>
      <c r="S48" s="49">
        <v>27</v>
      </c>
      <c r="T48" s="49">
        <v>5.3224999999999998</v>
      </c>
      <c r="U48" s="175">
        <v>34.72945</v>
      </c>
      <c r="V48" s="49">
        <v>27.482066666666665</v>
      </c>
      <c r="W48" s="49">
        <v>12.089799999999997</v>
      </c>
      <c r="X48" s="49">
        <v>52.037016666666652</v>
      </c>
      <c r="Y48" s="49">
        <v>18.064333333333337</v>
      </c>
      <c r="Z48" s="174">
        <v>109.67321666666666</v>
      </c>
      <c r="AA48" s="49">
        <v>29.482066666666665</v>
      </c>
      <c r="AB48" s="49">
        <v>12.496749999999997</v>
      </c>
      <c r="AC48" s="49">
        <v>79.037016666666659</v>
      </c>
      <c r="AD48" s="49">
        <v>23.386833333333335</v>
      </c>
      <c r="AE48" s="175">
        <v>144.40266666666665</v>
      </c>
      <c r="AF48" s="176">
        <v>5.1075060940702834E-2</v>
      </c>
      <c r="AG48" s="176">
        <v>0.18942915412457761</v>
      </c>
      <c r="AH48" s="177">
        <v>0.24050421506528044</v>
      </c>
      <c r="AI48" s="178">
        <v>0.7594957849347197</v>
      </c>
      <c r="AJ48" s="177">
        <v>1.0000000000000002</v>
      </c>
    </row>
    <row r="49" spans="1:36" x14ac:dyDescent="0.3">
      <c r="A49" s="157" t="s">
        <v>108</v>
      </c>
      <c r="B49" s="147" t="s">
        <v>113</v>
      </c>
      <c r="C49" s="148"/>
      <c r="D49" s="149">
        <v>70</v>
      </c>
      <c r="E49" s="54">
        <v>1405</v>
      </c>
      <c r="F49" s="86" t="s">
        <v>114</v>
      </c>
      <c r="G49" s="60">
        <v>0</v>
      </c>
      <c r="H49" s="60">
        <v>0</v>
      </c>
      <c r="I49" s="60">
        <v>0</v>
      </c>
      <c r="J49" s="60">
        <v>0.56000000000000016</v>
      </c>
      <c r="K49" s="158">
        <v>0.56000000000000016</v>
      </c>
      <c r="L49" s="159">
        <v>0</v>
      </c>
      <c r="M49" s="159">
        <v>0</v>
      </c>
      <c r="N49" s="159">
        <v>1.0583333333333333</v>
      </c>
      <c r="O49" s="159">
        <v>0</v>
      </c>
      <c r="P49" s="158">
        <v>1.0583333333333333</v>
      </c>
      <c r="Q49" s="159">
        <v>0</v>
      </c>
      <c r="R49" s="159">
        <v>0</v>
      </c>
      <c r="S49" s="159">
        <v>1.0583333333333333</v>
      </c>
      <c r="T49" s="159">
        <v>0.56000000000000016</v>
      </c>
      <c r="U49" s="160">
        <v>1.6183333333333336</v>
      </c>
      <c r="V49" s="60">
        <v>2</v>
      </c>
      <c r="W49" s="60">
        <v>1.1844416666666671</v>
      </c>
      <c r="X49" s="60">
        <v>3.7416666666666667</v>
      </c>
      <c r="Y49" s="60">
        <v>1.2333333333333338</v>
      </c>
      <c r="Z49" s="158">
        <v>8.1594416666666678</v>
      </c>
      <c r="AA49" s="159">
        <v>2</v>
      </c>
      <c r="AB49" s="159">
        <v>1.1844416666666671</v>
      </c>
      <c r="AC49" s="159">
        <v>4.8</v>
      </c>
      <c r="AD49" s="159">
        <v>1.7933333333333339</v>
      </c>
      <c r="AE49" s="160">
        <v>9.7777750000000019</v>
      </c>
      <c r="AF49" s="63">
        <v>5.7272743543393061E-2</v>
      </c>
      <c r="AG49" s="63">
        <v>0.10823866711325768</v>
      </c>
      <c r="AH49" s="161">
        <v>0.16551141065665073</v>
      </c>
      <c r="AI49" s="162">
        <v>0.83448858934334924</v>
      </c>
      <c r="AJ49" s="161">
        <v>1</v>
      </c>
    </row>
    <row r="50" spans="1:36" x14ac:dyDescent="0.3">
      <c r="A50" s="157" t="s">
        <v>108</v>
      </c>
      <c r="B50" s="147" t="s">
        <v>113</v>
      </c>
      <c r="C50" s="148"/>
      <c r="D50" s="149">
        <v>70</v>
      </c>
      <c r="E50" s="54">
        <v>1410</v>
      </c>
      <c r="F50" s="86" t="s">
        <v>115</v>
      </c>
      <c r="G50" s="60">
        <v>0</v>
      </c>
      <c r="H50" s="60">
        <v>0.25544166666666668</v>
      </c>
      <c r="I50" s="60">
        <v>3.3833333333333311</v>
      </c>
      <c r="J50" s="60">
        <v>1.4708333333333332</v>
      </c>
      <c r="K50" s="158">
        <v>5.1096083333333304</v>
      </c>
      <c r="L50" s="159">
        <v>0</v>
      </c>
      <c r="M50" s="159">
        <v>1.7950000000000001E-2</v>
      </c>
      <c r="N50" s="159">
        <v>4.8416666666666668</v>
      </c>
      <c r="O50" s="159">
        <v>3.2916666666666665</v>
      </c>
      <c r="P50" s="158">
        <v>8.1512833333333337</v>
      </c>
      <c r="Q50" s="159">
        <v>0</v>
      </c>
      <c r="R50" s="159">
        <v>0.2733916666666667</v>
      </c>
      <c r="S50" s="159">
        <v>8.2249999999999979</v>
      </c>
      <c r="T50" s="159">
        <v>4.7624999999999993</v>
      </c>
      <c r="U50" s="160">
        <v>13.260891666666664</v>
      </c>
      <c r="V50" s="60">
        <v>7.333333333333333</v>
      </c>
      <c r="W50" s="60">
        <v>4.1229249999999942</v>
      </c>
      <c r="X50" s="60">
        <v>14.645416666666627</v>
      </c>
      <c r="Y50" s="60">
        <v>3.745833333333334</v>
      </c>
      <c r="Z50" s="158">
        <v>29.847508333333288</v>
      </c>
      <c r="AA50" s="159">
        <v>7.333333333333333</v>
      </c>
      <c r="AB50" s="159">
        <v>4.3963166666666611</v>
      </c>
      <c r="AC50" s="159">
        <v>22.870416666666625</v>
      </c>
      <c r="AD50" s="159">
        <v>8.5083333333333329</v>
      </c>
      <c r="AE50" s="160">
        <v>43.108399999999953</v>
      </c>
      <c r="AF50" s="63">
        <v>0.11852929668772991</v>
      </c>
      <c r="AG50" s="63">
        <v>0.18908805089804637</v>
      </c>
      <c r="AH50" s="161">
        <v>0.3076173475857763</v>
      </c>
      <c r="AI50" s="162">
        <v>0.6923826524142237</v>
      </c>
      <c r="AJ50" s="161">
        <v>1</v>
      </c>
    </row>
    <row r="51" spans="1:36" x14ac:dyDescent="0.3">
      <c r="A51" s="157" t="s">
        <v>108</v>
      </c>
      <c r="B51" s="147" t="s">
        <v>113</v>
      </c>
      <c r="C51" s="148"/>
      <c r="D51" s="149">
        <v>70</v>
      </c>
      <c r="E51" s="54">
        <v>1415</v>
      </c>
      <c r="F51" s="86" t="s">
        <v>116</v>
      </c>
      <c r="G51" s="60">
        <v>0</v>
      </c>
      <c r="H51" s="60">
        <v>0</v>
      </c>
      <c r="I51" s="60">
        <v>1.0416666666666666E-2</v>
      </c>
      <c r="J51" s="60">
        <v>0</v>
      </c>
      <c r="K51" s="158">
        <v>1.0416666666666666E-2</v>
      </c>
      <c r="L51" s="159">
        <v>1</v>
      </c>
      <c r="M51" s="159">
        <v>0</v>
      </c>
      <c r="N51" s="159">
        <v>2.5625</v>
      </c>
      <c r="O51" s="159">
        <v>0</v>
      </c>
      <c r="P51" s="158">
        <v>3.5625</v>
      </c>
      <c r="Q51" s="159">
        <v>1</v>
      </c>
      <c r="R51" s="159">
        <v>0</v>
      </c>
      <c r="S51" s="159">
        <v>2.5729166666666665</v>
      </c>
      <c r="T51" s="159">
        <v>0</v>
      </c>
      <c r="U51" s="160">
        <v>3.5729166666666665</v>
      </c>
      <c r="V51" s="60">
        <v>3</v>
      </c>
      <c r="W51" s="60">
        <v>1.6653333333333331</v>
      </c>
      <c r="X51" s="60">
        <v>4.5677083333333384</v>
      </c>
      <c r="Y51" s="60">
        <v>0.66666666666666641</v>
      </c>
      <c r="Z51" s="158">
        <v>9.8997083333333382</v>
      </c>
      <c r="AA51" s="159">
        <v>4</v>
      </c>
      <c r="AB51" s="159">
        <v>1.6653333333333331</v>
      </c>
      <c r="AC51" s="159">
        <v>7.1406250000000053</v>
      </c>
      <c r="AD51" s="159">
        <v>0.66666666666666641</v>
      </c>
      <c r="AE51" s="160">
        <v>13.472625000000004</v>
      </c>
      <c r="AF51" s="63">
        <v>7.7317276081436716E-4</v>
      </c>
      <c r="AG51" s="63">
        <v>0.26442508419851357</v>
      </c>
      <c r="AH51" s="161">
        <v>0.26519825695932792</v>
      </c>
      <c r="AI51" s="162">
        <v>0.73480174304067214</v>
      </c>
      <c r="AJ51" s="161">
        <v>1</v>
      </c>
    </row>
    <row r="52" spans="1:36" x14ac:dyDescent="0.3">
      <c r="A52" s="157" t="s">
        <v>108</v>
      </c>
      <c r="B52" s="147" t="s">
        <v>113</v>
      </c>
      <c r="C52" s="148"/>
      <c r="D52" s="149">
        <v>70</v>
      </c>
      <c r="E52" s="54">
        <v>1420</v>
      </c>
      <c r="F52" s="86" t="s">
        <v>117</v>
      </c>
      <c r="G52" s="60">
        <v>0</v>
      </c>
      <c r="H52" s="60">
        <v>0</v>
      </c>
      <c r="I52" s="60">
        <v>0</v>
      </c>
      <c r="J52" s="60">
        <v>0</v>
      </c>
      <c r="K52" s="158">
        <v>0</v>
      </c>
      <c r="L52" s="159">
        <v>0</v>
      </c>
      <c r="M52" s="159">
        <v>0</v>
      </c>
      <c r="N52" s="159">
        <v>0</v>
      </c>
      <c r="O52" s="159">
        <v>0</v>
      </c>
      <c r="P52" s="158">
        <v>0</v>
      </c>
      <c r="Q52" s="159">
        <v>0</v>
      </c>
      <c r="R52" s="159">
        <v>0</v>
      </c>
      <c r="S52" s="159">
        <v>0</v>
      </c>
      <c r="T52" s="159">
        <v>0</v>
      </c>
      <c r="U52" s="160">
        <v>0</v>
      </c>
      <c r="V52" s="60">
        <v>1.4999000000000002</v>
      </c>
      <c r="W52" s="60">
        <v>0.83979166666666671</v>
      </c>
      <c r="X52" s="60">
        <v>3.509125000000004</v>
      </c>
      <c r="Y52" s="60">
        <v>0.45000000000000012</v>
      </c>
      <c r="Z52" s="158">
        <v>6.2988166666666716</v>
      </c>
      <c r="AA52" s="159">
        <v>1.4999000000000002</v>
      </c>
      <c r="AB52" s="159">
        <v>0.83979166666666671</v>
      </c>
      <c r="AC52" s="159">
        <v>3.509125000000004</v>
      </c>
      <c r="AD52" s="159">
        <v>0.45000000000000012</v>
      </c>
      <c r="AE52" s="160">
        <v>6.2988166666666716</v>
      </c>
      <c r="AF52" s="63">
        <v>0</v>
      </c>
      <c r="AG52" s="63">
        <v>0</v>
      </c>
      <c r="AH52" s="161">
        <v>0</v>
      </c>
      <c r="AI52" s="162">
        <v>1</v>
      </c>
      <c r="AJ52" s="161">
        <v>1</v>
      </c>
    </row>
    <row r="53" spans="1:36" x14ac:dyDescent="0.3">
      <c r="A53" s="157" t="s">
        <v>108</v>
      </c>
      <c r="B53" s="147" t="s">
        <v>113</v>
      </c>
      <c r="C53" s="148"/>
      <c r="D53" s="149">
        <v>70</v>
      </c>
      <c r="E53" s="54">
        <v>1430</v>
      </c>
      <c r="F53" s="86" t="s">
        <v>118</v>
      </c>
      <c r="G53" s="60">
        <v>0</v>
      </c>
      <c r="H53" s="60">
        <v>6.4100000000000004E-2</v>
      </c>
      <c r="I53" s="60">
        <v>0.75</v>
      </c>
      <c r="J53" s="60">
        <v>0</v>
      </c>
      <c r="K53" s="158">
        <v>0.81410000000000005</v>
      </c>
      <c r="L53" s="159">
        <v>0</v>
      </c>
      <c r="M53" s="159">
        <v>0</v>
      </c>
      <c r="N53" s="159">
        <v>1.1666666666666667</v>
      </c>
      <c r="O53" s="159">
        <v>0</v>
      </c>
      <c r="P53" s="158">
        <v>1.1666666666666667</v>
      </c>
      <c r="Q53" s="159">
        <v>0</v>
      </c>
      <c r="R53" s="159">
        <v>6.4100000000000004E-2</v>
      </c>
      <c r="S53" s="159">
        <v>1.9166666666666667</v>
      </c>
      <c r="T53" s="159">
        <v>0</v>
      </c>
      <c r="U53" s="160">
        <v>1.9807666666666668</v>
      </c>
      <c r="V53" s="60">
        <v>2.0416666666666665</v>
      </c>
      <c r="W53" s="60">
        <v>0.21422500000000003</v>
      </c>
      <c r="X53" s="60">
        <v>2.6558333333333319</v>
      </c>
      <c r="Y53" s="60">
        <v>0.42500000000000021</v>
      </c>
      <c r="Z53" s="158">
        <v>5.3367249999999986</v>
      </c>
      <c r="AA53" s="159">
        <v>2.0416666666666665</v>
      </c>
      <c r="AB53" s="159">
        <v>0.27832500000000004</v>
      </c>
      <c r="AC53" s="159">
        <v>4.5724999999999989</v>
      </c>
      <c r="AD53" s="159">
        <v>0.42500000000000021</v>
      </c>
      <c r="AE53" s="160">
        <v>7.3174916666666654</v>
      </c>
      <c r="AF53" s="63">
        <v>0.11125397022431414</v>
      </c>
      <c r="AG53" s="63">
        <v>0.15943532562957027</v>
      </c>
      <c r="AH53" s="161">
        <v>0.2706892958538844</v>
      </c>
      <c r="AI53" s="162">
        <v>0.72931070414611554</v>
      </c>
      <c r="AJ53" s="161">
        <v>1</v>
      </c>
    </row>
    <row r="54" spans="1:36" x14ac:dyDescent="0.3">
      <c r="A54" s="157" t="s">
        <v>108</v>
      </c>
      <c r="B54" s="147" t="s">
        <v>113</v>
      </c>
      <c r="C54" s="148"/>
      <c r="D54" s="149">
        <v>70</v>
      </c>
      <c r="E54" s="54">
        <v>1435</v>
      </c>
      <c r="F54" s="86" t="s">
        <v>119</v>
      </c>
      <c r="G54" s="60">
        <v>0</v>
      </c>
      <c r="H54" s="60">
        <v>0</v>
      </c>
      <c r="I54" s="60">
        <v>0.34375</v>
      </c>
      <c r="J54" s="60">
        <v>0</v>
      </c>
      <c r="K54" s="158">
        <v>0.34375</v>
      </c>
      <c r="L54" s="159">
        <v>1</v>
      </c>
      <c r="M54" s="159">
        <v>6.945833333333333E-2</v>
      </c>
      <c r="N54" s="159">
        <v>5.5541666666666671</v>
      </c>
      <c r="O54" s="159">
        <v>0</v>
      </c>
      <c r="P54" s="158">
        <v>6.6236250000000005</v>
      </c>
      <c r="Q54" s="159">
        <v>1</v>
      </c>
      <c r="R54" s="159">
        <v>6.945833333333333E-2</v>
      </c>
      <c r="S54" s="159">
        <v>5.8979166666666671</v>
      </c>
      <c r="T54" s="159">
        <v>0</v>
      </c>
      <c r="U54" s="160">
        <v>6.9673750000000005</v>
      </c>
      <c r="V54" s="60">
        <v>6</v>
      </c>
      <c r="W54" s="60">
        <v>3.9311166666666675</v>
      </c>
      <c r="X54" s="60">
        <v>10.585000000000017</v>
      </c>
      <c r="Y54" s="60">
        <v>1.9500000000000002</v>
      </c>
      <c r="Z54" s="158">
        <v>22.466116666666682</v>
      </c>
      <c r="AA54" s="159">
        <v>7</v>
      </c>
      <c r="AB54" s="159">
        <v>4.0005750000000004</v>
      </c>
      <c r="AC54" s="159">
        <v>16.482916666666682</v>
      </c>
      <c r="AD54" s="159">
        <v>1.9500000000000002</v>
      </c>
      <c r="AE54" s="160">
        <v>29.433491666666683</v>
      </c>
      <c r="AF54" s="63">
        <v>1.1678872622146137E-2</v>
      </c>
      <c r="AG54" s="63">
        <v>0.22503701140905516</v>
      </c>
      <c r="AH54" s="161">
        <v>0.23671588403120131</v>
      </c>
      <c r="AI54" s="162">
        <v>0.76328411596879875</v>
      </c>
      <c r="AJ54" s="161">
        <v>1</v>
      </c>
    </row>
    <row r="55" spans="1:36" x14ac:dyDescent="0.3">
      <c r="A55" s="157" t="s">
        <v>108</v>
      </c>
      <c r="B55" s="147" t="s">
        <v>113</v>
      </c>
      <c r="C55" s="148"/>
      <c r="D55" s="149">
        <v>70</v>
      </c>
      <c r="E55" s="54">
        <v>1440</v>
      </c>
      <c r="F55" s="86" t="s">
        <v>120</v>
      </c>
      <c r="G55" s="60">
        <v>0</v>
      </c>
      <c r="H55" s="60">
        <v>0</v>
      </c>
      <c r="I55" s="60">
        <v>0.125</v>
      </c>
      <c r="J55" s="60">
        <v>0</v>
      </c>
      <c r="K55" s="158">
        <v>0.125</v>
      </c>
      <c r="L55" s="159">
        <v>0</v>
      </c>
      <c r="M55" s="159">
        <v>0</v>
      </c>
      <c r="N55" s="159">
        <v>1</v>
      </c>
      <c r="O55" s="159">
        <v>0</v>
      </c>
      <c r="P55" s="158">
        <v>1</v>
      </c>
      <c r="Q55" s="159">
        <v>0</v>
      </c>
      <c r="R55" s="159">
        <v>0</v>
      </c>
      <c r="S55" s="159">
        <v>1.125</v>
      </c>
      <c r="T55" s="159">
        <v>0</v>
      </c>
      <c r="U55" s="160">
        <v>1.125</v>
      </c>
      <c r="V55" s="60">
        <v>1</v>
      </c>
      <c r="W55" s="60">
        <v>2.778333333333333E-2</v>
      </c>
      <c r="X55" s="60">
        <v>2.0083333333333324</v>
      </c>
      <c r="Y55" s="60">
        <v>1.8374999999999986</v>
      </c>
      <c r="Z55" s="158">
        <v>4.8736166666666643</v>
      </c>
      <c r="AA55" s="159">
        <v>1</v>
      </c>
      <c r="AB55" s="159">
        <v>2.778333333333333E-2</v>
      </c>
      <c r="AC55" s="159">
        <v>3.1333333333333324</v>
      </c>
      <c r="AD55" s="159">
        <v>1.8374999999999986</v>
      </c>
      <c r="AE55" s="160">
        <v>5.9986166666666643</v>
      </c>
      <c r="AF55" s="63">
        <v>2.08381376817433E-2</v>
      </c>
      <c r="AG55" s="63">
        <v>0.1667051014539464</v>
      </c>
      <c r="AH55" s="161">
        <v>0.18754323913568971</v>
      </c>
      <c r="AI55" s="162">
        <v>0.81245676086431029</v>
      </c>
      <c r="AJ55" s="161">
        <v>1</v>
      </c>
    </row>
    <row r="56" spans="1:36" x14ac:dyDescent="0.3">
      <c r="A56" s="157" t="s">
        <v>108</v>
      </c>
      <c r="B56" s="147" t="s">
        <v>113</v>
      </c>
      <c r="C56" s="148"/>
      <c r="D56" s="149">
        <v>70</v>
      </c>
      <c r="E56" s="54">
        <v>1450</v>
      </c>
      <c r="F56" s="86" t="s">
        <v>121</v>
      </c>
      <c r="G56" s="60">
        <v>0</v>
      </c>
      <c r="H56" s="60">
        <v>0</v>
      </c>
      <c r="I56" s="60">
        <v>0</v>
      </c>
      <c r="J56" s="60">
        <v>0</v>
      </c>
      <c r="K56" s="158">
        <v>0</v>
      </c>
      <c r="L56" s="159">
        <v>0</v>
      </c>
      <c r="M56" s="159">
        <v>0</v>
      </c>
      <c r="N56" s="159">
        <v>1.9916666666666665</v>
      </c>
      <c r="O56" s="159">
        <v>0</v>
      </c>
      <c r="P56" s="158">
        <v>1.9916666666666665</v>
      </c>
      <c r="Q56" s="159">
        <v>0</v>
      </c>
      <c r="R56" s="159">
        <v>0</v>
      </c>
      <c r="S56" s="159">
        <v>1.9916666666666665</v>
      </c>
      <c r="T56" s="159">
        <v>0</v>
      </c>
      <c r="U56" s="160">
        <v>1.9916666666666665</v>
      </c>
      <c r="V56" s="60">
        <v>2.1905000000000001</v>
      </c>
      <c r="W56" s="60">
        <v>0</v>
      </c>
      <c r="X56" s="60">
        <v>3.1281000000000003</v>
      </c>
      <c r="Y56" s="60">
        <v>1.5560000000000009</v>
      </c>
      <c r="Z56" s="158">
        <v>6.8746000000000009</v>
      </c>
      <c r="AA56" s="159">
        <v>2.1905000000000001</v>
      </c>
      <c r="AB56" s="159">
        <v>0</v>
      </c>
      <c r="AC56" s="159">
        <v>5.119766666666667</v>
      </c>
      <c r="AD56" s="159">
        <v>1.5560000000000009</v>
      </c>
      <c r="AE56" s="160">
        <v>8.8662666666666681</v>
      </c>
      <c r="AF56" s="63">
        <v>0</v>
      </c>
      <c r="AG56" s="63">
        <v>0.22463419402379048</v>
      </c>
      <c r="AH56" s="161">
        <v>0.22463419402379048</v>
      </c>
      <c r="AI56" s="162">
        <v>0.77536580597620941</v>
      </c>
      <c r="AJ56" s="161">
        <v>0.99999999999999989</v>
      </c>
    </row>
    <row r="57" spans="1:36" x14ac:dyDescent="0.3">
      <c r="A57" s="157" t="s">
        <v>108</v>
      </c>
      <c r="B57" s="147" t="s">
        <v>113</v>
      </c>
      <c r="C57" s="148"/>
      <c r="D57" s="149">
        <v>70</v>
      </c>
      <c r="E57" s="54">
        <v>1460</v>
      </c>
      <c r="F57" s="86" t="s">
        <v>122</v>
      </c>
      <c r="G57" s="60">
        <v>0</v>
      </c>
      <c r="H57" s="60">
        <v>0</v>
      </c>
      <c r="I57" s="60">
        <v>0.41250000000000003</v>
      </c>
      <c r="J57" s="60">
        <v>0</v>
      </c>
      <c r="K57" s="158">
        <v>0.41250000000000003</v>
      </c>
      <c r="L57" s="159">
        <v>0</v>
      </c>
      <c r="M57" s="159">
        <v>0</v>
      </c>
      <c r="N57" s="159">
        <v>3.7999999999999994</v>
      </c>
      <c r="O57" s="159">
        <v>0</v>
      </c>
      <c r="P57" s="158">
        <v>3.7999999999999994</v>
      </c>
      <c r="Q57" s="159">
        <v>0</v>
      </c>
      <c r="R57" s="159">
        <v>0</v>
      </c>
      <c r="S57" s="159">
        <v>4.2124999999999995</v>
      </c>
      <c r="T57" s="159">
        <v>0</v>
      </c>
      <c r="U57" s="160">
        <v>4.2124999999999995</v>
      </c>
      <c r="V57" s="60">
        <v>2.4166666666666665</v>
      </c>
      <c r="W57" s="60">
        <v>0.10418333333333334</v>
      </c>
      <c r="X57" s="60">
        <v>6.3458333333333288</v>
      </c>
      <c r="Y57" s="60">
        <v>0.75</v>
      </c>
      <c r="Z57" s="158">
        <v>9.616683333333329</v>
      </c>
      <c r="AA57" s="159">
        <v>2.4166666666666665</v>
      </c>
      <c r="AB57" s="159">
        <v>0.10418333333333334</v>
      </c>
      <c r="AC57" s="159">
        <v>10.558333333333328</v>
      </c>
      <c r="AD57" s="159">
        <v>0.75</v>
      </c>
      <c r="AE57" s="160">
        <v>13.829183333333328</v>
      </c>
      <c r="AF57" s="63">
        <v>2.9828225576106582E-2</v>
      </c>
      <c r="AG57" s="63">
        <v>0.27478122954958784</v>
      </c>
      <c r="AH57" s="161">
        <v>0.30460945512569443</v>
      </c>
      <c r="AI57" s="162">
        <v>0.69539054487430563</v>
      </c>
      <c r="AJ57" s="161">
        <v>1</v>
      </c>
    </row>
    <row r="58" spans="1:36" x14ac:dyDescent="0.3">
      <c r="A58" s="163" t="s">
        <v>108</v>
      </c>
      <c r="B58" s="147" t="s">
        <v>113</v>
      </c>
      <c r="C58" s="148"/>
      <c r="D58" s="149">
        <v>70</v>
      </c>
      <c r="E58" s="68">
        <v>1401</v>
      </c>
      <c r="F58" s="86" t="s">
        <v>123</v>
      </c>
      <c r="G58" s="69">
        <v>0</v>
      </c>
      <c r="H58" s="69">
        <v>0</v>
      </c>
      <c r="I58" s="69">
        <v>0</v>
      </c>
      <c r="J58" s="69">
        <v>0</v>
      </c>
      <c r="K58" s="164">
        <v>0</v>
      </c>
      <c r="L58" s="165">
        <v>0</v>
      </c>
      <c r="M58" s="165">
        <v>0</v>
      </c>
      <c r="N58" s="165">
        <v>0</v>
      </c>
      <c r="O58" s="165">
        <v>0</v>
      </c>
      <c r="P58" s="164">
        <v>0</v>
      </c>
      <c r="Q58" s="165">
        <v>0</v>
      </c>
      <c r="R58" s="165">
        <v>0</v>
      </c>
      <c r="S58" s="165">
        <v>0</v>
      </c>
      <c r="T58" s="165">
        <v>0</v>
      </c>
      <c r="U58" s="166">
        <v>0</v>
      </c>
      <c r="V58" s="69">
        <v>0</v>
      </c>
      <c r="W58" s="69">
        <v>0</v>
      </c>
      <c r="X58" s="69">
        <v>0.85</v>
      </c>
      <c r="Y58" s="69">
        <v>5.450000000000002</v>
      </c>
      <c r="Z58" s="164">
        <v>6.3000000000000016</v>
      </c>
      <c r="AA58" s="165">
        <v>0</v>
      </c>
      <c r="AB58" s="165">
        <v>0</v>
      </c>
      <c r="AC58" s="165">
        <v>0.85</v>
      </c>
      <c r="AD58" s="165">
        <v>5.450000000000002</v>
      </c>
      <c r="AE58" s="166">
        <v>6.3000000000000016</v>
      </c>
      <c r="AF58" s="72">
        <v>0</v>
      </c>
      <c r="AG58" s="72">
        <v>0</v>
      </c>
      <c r="AH58" s="167">
        <v>0</v>
      </c>
      <c r="AI58" s="168">
        <v>1</v>
      </c>
      <c r="AJ58" s="167">
        <v>1</v>
      </c>
    </row>
    <row r="59" spans="1:36" x14ac:dyDescent="0.3">
      <c r="A59" s="169">
        <v>0</v>
      </c>
      <c r="B59" s="169">
        <v>0</v>
      </c>
      <c r="C59" s="170"/>
      <c r="D59" s="171" t="s">
        <v>107</v>
      </c>
      <c r="E59" s="172">
        <v>1.3</v>
      </c>
      <c r="F59" s="173" t="s">
        <v>67</v>
      </c>
      <c r="G59" s="49">
        <v>2.6041666666666665</v>
      </c>
      <c r="H59" s="49">
        <v>10.196008333333314</v>
      </c>
      <c r="I59" s="49">
        <v>56.655483333333656</v>
      </c>
      <c r="J59" s="49">
        <v>12.90800000000001</v>
      </c>
      <c r="K59" s="174">
        <v>82.363658333333646</v>
      </c>
      <c r="L59" s="49">
        <v>7.8166666666666673</v>
      </c>
      <c r="M59" s="49">
        <v>1.3048750000000002</v>
      </c>
      <c r="N59" s="49">
        <v>145.98584999999943</v>
      </c>
      <c r="O59" s="49">
        <v>10.257908333333338</v>
      </c>
      <c r="P59" s="174">
        <v>165.36529999999945</v>
      </c>
      <c r="Q59" s="49">
        <v>10.420833333333334</v>
      </c>
      <c r="R59" s="49">
        <v>11.500883333333315</v>
      </c>
      <c r="S59" s="49">
        <v>202.64133333333308</v>
      </c>
      <c r="T59" s="49">
        <v>23.165908333333348</v>
      </c>
      <c r="U59" s="175">
        <v>247.72895833333308</v>
      </c>
      <c r="V59" s="49">
        <v>114.45396666666664</v>
      </c>
      <c r="W59" s="49">
        <v>37.749791666666603</v>
      </c>
      <c r="X59" s="49">
        <v>247.07809999999424</v>
      </c>
      <c r="Y59" s="49">
        <v>67.802525000000273</v>
      </c>
      <c r="Z59" s="174">
        <v>467.08438333332776</v>
      </c>
      <c r="AA59" s="49">
        <v>124.87479999999998</v>
      </c>
      <c r="AB59" s="49">
        <v>49.250674999999916</v>
      </c>
      <c r="AC59" s="49">
        <v>449.71943333332729</v>
      </c>
      <c r="AD59" s="49">
        <v>90.968433333333621</v>
      </c>
      <c r="AE59" s="175">
        <v>714.81334166666079</v>
      </c>
      <c r="AF59" s="176">
        <v>0.1152240081883395</v>
      </c>
      <c r="AG59" s="176">
        <v>0.23134053376009078</v>
      </c>
      <c r="AH59" s="177">
        <v>0.34656454194843028</v>
      </c>
      <c r="AI59" s="178">
        <v>0.65343545805156977</v>
      </c>
      <c r="AJ59" s="177">
        <v>1</v>
      </c>
    </row>
    <row r="60" spans="1:36" x14ac:dyDescent="0.3">
      <c r="A60" s="157" t="s">
        <v>108</v>
      </c>
      <c r="B60" s="147" t="s">
        <v>124</v>
      </c>
      <c r="C60" s="148"/>
      <c r="D60" s="149">
        <v>70</v>
      </c>
      <c r="E60" s="54">
        <v>1300</v>
      </c>
      <c r="F60" s="86" t="s">
        <v>125</v>
      </c>
      <c r="G60" s="60">
        <v>0</v>
      </c>
      <c r="H60" s="60">
        <v>0</v>
      </c>
      <c r="I60" s="60">
        <v>1.1319999999999997</v>
      </c>
      <c r="J60" s="60">
        <v>0</v>
      </c>
      <c r="K60" s="158">
        <v>1.1319999999999997</v>
      </c>
      <c r="L60" s="159">
        <v>1.25</v>
      </c>
      <c r="M60" s="159">
        <v>0</v>
      </c>
      <c r="N60" s="159">
        <v>11.687916666666672</v>
      </c>
      <c r="O60" s="159">
        <v>9.9999999999999992E-2</v>
      </c>
      <c r="P60" s="158">
        <v>13.037916666666671</v>
      </c>
      <c r="Q60" s="159">
        <v>1.25</v>
      </c>
      <c r="R60" s="159">
        <v>0</v>
      </c>
      <c r="S60" s="159">
        <v>12.819916666666671</v>
      </c>
      <c r="T60" s="159">
        <v>9.9999999999999992E-2</v>
      </c>
      <c r="U60" s="160">
        <v>14.169916666666671</v>
      </c>
      <c r="V60" s="60">
        <v>6.5</v>
      </c>
      <c r="W60" s="60">
        <v>0.31228333333333341</v>
      </c>
      <c r="X60" s="60">
        <v>10.93094166666665</v>
      </c>
      <c r="Y60" s="60">
        <v>1.5000000000000016</v>
      </c>
      <c r="Z60" s="158">
        <v>19.243224999999981</v>
      </c>
      <c r="AA60" s="159">
        <v>7.75</v>
      </c>
      <c r="AB60" s="159">
        <v>0.31228333333333341</v>
      </c>
      <c r="AC60" s="159">
        <v>23.750858333333319</v>
      </c>
      <c r="AD60" s="159">
        <v>1.6000000000000016</v>
      </c>
      <c r="AE60" s="160">
        <v>33.413141666666654</v>
      </c>
      <c r="AF60" s="63">
        <v>3.3878885478443241E-2</v>
      </c>
      <c r="AG60" s="63">
        <v>0.39020325585467025</v>
      </c>
      <c r="AH60" s="161">
        <v>0.4240821413331135</v>
      </c>
      <c r="AI60" s="162">
        <v>0.5759178586668865</v>
      </c>
      <c r="AJ60" s="161">
        <v>1</v>
      </c>
    </row>
    <row r="61" spans="1:36" x14ac:dyDescent="0.3">
      <c r="A61" s="157" t="s">
        <v>108</v>
      </c>
      <c r="B61" s="147" t="s">
        <v>124</v>
      </c>
      <c r="C61" s="148"/>
      <c r="D61" s="149">
        <v>70</v>
      </c>
      <c r="E61" s="54">
        <v>1500</v>
      </c>
      <c r="F61" s="86" t="s">
        <v>126</v>
      </c>
      <c r="G61" s="60">
        <v>0</v>
      </c>
      <c r="H61" s="60">
        <v>0.39884166666666654</v>
      </c>
      <c r="I61" s="60">
        <v>4.9629166666666658</v>
      </c>
      <c r="J61" s="60">
        <v>0.11583333333333336</v>
      </c>
      <c r="K61" s="158">
        <v>5.4775916666666662</v>
      </c>
      <c r="L61" s="159">
        <v>0</v>
      </c>
      <c r="M61" s="159">
        <v>0</v>
      </c>
      <c r="N61" s="159">
        <v>3.8972499999999997</v>
      </c>
      <c r="O61" s="159">
        <v>0</v>
      </c>
      <c r="P61" s="158">
        <v>3.8972499999999997</v>
      </c>
      <c r="Q61" s="159">
        <v>0</v>
      </c>
      <c r="R61" s="159">
        <v>0.39884166666666654</v>
      </c>
      <c r="S61" s="159">
        <v>8.8601666666666645</v>
      </c>
      <c r="T61" s="159">
        <v>0.11583333333333336</v>
      </c>
      <c r="U61" s="160">
        <v>9.3748416666666632</v>
      </c>
      <c r="V61" s="60">
        <v>4</v>
      </c>
      <c r="W61" s="60">
        <v>1.0391500000000005</v>
      </c>
      <c r="X61" s="60">
        <v>6.4100000000000135</v>
      </c>
      <c r="Y61" s="60">
        <v>1.6249999999999991</v>
      </c>
      <c r="Z61" s="158">
        <v>13.074150000000014</v>
      </c>
      <c r="AA61" s="159">
        <v>4</v>
      </c>
      <c r="AB61" s="159">
        <v>1.437991666666667</v>
      </c>
      <c r="AC61" s="159">
        <v>15.270166666666679</v>
      </c>
      <c r="AD61" s="159">
        <v>1.7408333333333326</v>
      </c>
      <c r="AE61" s="160">
        <v>22.448991666666675</v>
      </c>
      <c r="AF61" s="63">
        <v>0.24400167936273295</v>
      </c>
      <c r="AG61" s="63">
        <v>0.17360467934899815</v>
      </c>
      <c r="AH61" s="161">
        <v>0.41760635871173113</v>
      </c>
      <c r="AI61" s="162">
        <v>0.58239364128826909</v>
      </c>
      <c r="AJ61" s="161">
        <v>1.0000000000000002</v>
      </c>
    </row>
    <row r="62" spans="1:36" x14ac:dyDescent="0.3">
      <c r="A62" s="157" t="s">
        <v>108</v>
      </c>
      <c r="B62" s="147" t="s">
        <v>124</v>
      </c>
      <c r="C62" s="148"/>
      <c r="D62" s="149">
        <v>70</v>
      </c>
      <c r="E62" s="54">
        <v>1600</v>
      </c>
      <c r="F62" s="86" t="s">
        <v>127</v>
      </c>
      <c r="G62" s="60">
        <v>0</v>
      </c>
      <c r="H62" s="60">
        <v>0.21832499999999991</v>
      </c>
      <c r="I62" s="60">
        <v>3.0141666666666733</v>
      </c>
      <c r="J62" s="60">
        <v>0.9533333333333337</v>
      </c>
      <c r="K62" s="158">
        <v>4.1858250000000075</v>
      </c>
      <c r="L62" s="159">
        <v>1.1166666666666667</v>
      </c>
      <c r="M62" s="159">
        <v>0.18400833333333333</v>
      </c>
      <c r="N62" s="159">
        <v>36.08749999999997</v>
      </c>
      <c r="O62" s="159">
        <v>1.0083333333333335</v>
      </c>
      <c r="P62" s="158">
        <v>38.396508333333301</v>
      </c>
      <c r="Q62" s="159">
        <v>1.1166666666666667</v>
      </c>
      <c r="R62" s="159">
        <v>0.40233333333333321</v>
      </c>
      <c r="S62" s="159">
        <v>39.101666666666645</v>
      </c>
      <c r="T62" s="159">
        <v>1.9616666666666673</v>
      </c>
      <c r="U62" s="160">
        <v>42.58233333333331</v>
      </c>
      <c r="V62" s="60">
        <v>13.083333333333334</v>
      </c>
      <c r="W62" s="60">
        <v>4.2622499999999954</v>
      </c>
      <c r="X62" s="60">
        <v>25.025416666666668</v>
      </c>
      <c r="Y62" s="60">
        <v>5.7583333333333444</v>
      </c>
      <c r="Z62" s="158">
        <v>48.129333333333342</v>
      </c>
      <c r="AA62" s="159">
        <v>14.200000000000001</v>
      </c>
      <c r="AB62" s="159">
        <v>4.6645833333333284</v>
      </c>
      <c r="AC62" s="159">
        <v>64.127083333333317</v>
      </c>
      <c r="AD62" s="159">
        <v>7.7200000000000113</v>
      </c>
      <c r="AE62" s="160">
        <v>90.711666666666659</v>
      </c>
      <c r="AF62" s="63">
        <v>4.614428500560392E-2</v>
      </c>
      <c r="AG62" s="63">
        <v>0.423280816506513</v>
      </c>
      <c r="AH62" s="161">
        <v>0.46942510151211692</v>
      </c>
      <c r="AI62" s="162">
        <v>0.53057489848788297</v>
      </c>
      <c r="AJ62" s="161">
        <v>0.99999999999999989</v>
      </c>
    </row>
    <row r="63" spans="1:36" x14ac:dyDescent="0.3">
      <c r="A63" s="157" t="s">
        <v>108</v>
      </c>
      <c r="B63" s="147" t="s">
        <v>124</v>
      </c>
      <c r="C63" s="148"/>
      <c r="D63" s="149">
        <v>70</v>
      </c>
      <c r="E63" s="54">
        <v>1700</v>
      </c>
      <c r="F63" s="86" t="s">
        <v>128</v>
      </c>
      <c r="G63" s="60">
        <v>2.35</v>
      </c>
      <c r="H63" s="60">
        <v>0.50004999999999966</v>
      </c>
      <c r="I63" s="60">
        <v>5.3037499999999973</v>
      </c>
      <c r="J63" s="60">
        <v>1.7891666666666666</v>
      </c>
      <c r="K63" s="158">
        <v>9.9429666666666634</v>
      </c>
      <c r="L63" s="159">
        <v>1</v>
      </c>
      <c r="M63" s="159">
        <v>0.14637500000000003</v>
      </c>
      <c r="N63" s="159">
        <v>7.347500000000001</v>
      </c>
      <c r="O63" s="159">
        <v>0</v>
      </c>
      <c r="P63" s="158">
        <v>8.493875000000001</v>
      </c>
      <c r="Q63" s="159">
        <v>3.35</v>
      </c>
      <c r="R63" s="159">
        <v>0.64642499999999969</v>
      </c>
      <c r="S63" s="159">
        <v>12.651249999999997</v>
      </c>
      <c r="T63" s="159">
        <v>1.7891666666666666</v>
      </c>
      <c r="U63" s="160">
        <v>18.436841666666663</v>
      </c>
      <c r="V63" s="60">
        <v>3.65</v>
      </c>
      <c r="W63" s="60">
        <v>0.76299999999999979</v>
      </c>
      <c r="X63" s="60">
        <v>8.1649583333333258</v>
      </c>
      <c r="Y63" s="60">
        <v>1.9972250000000003</v>
      </c>
      <c r="Z63" s="158">
        <v>14.575183333333324</v>
      </c>
      <c r="AA63" s="159">
        <v>7</v>
      </c>
      <c r="AB63" s="159">
        <v>1.4094249999999995</v>
      </c>
      <c r="AC63" s="159">
        <v>20.816208333333321</v>
      </c>
      <c r="AD63" s="159">
        <v>3.7863916666666668</v>
      </c>
      <c r="AE63" s="160">
        <v>33.012024999999987</v>
      </c>
      <c r="AF63" s="63">
        <v>0.30119226756512718</v>
      </c>
      <c r="AG63" s="63">
        <v>0.2572963942684523</v>
      </c>
      <c r="AH63" s="161">
        <v>0.55848866183357948</v>
      </c>
      <c r="AI63" s="162">
        <v>0.44151133816642057</v>
      </c>
      <c r="AJ63" s="161">
        <v>1</v>
      </c>
    </row>
    <row r="64" spans="1:36" x14ac:dyDescent="0.3">
      <c r="A64" s="157" t="s">
        <v>108</v>
      </c>
      <c r="B64" s="147" t="s">
        <v>124</v>
      </c>
      <c r="C64" s="148"/>
      <c r="D64" s="149">
        <v>70</v>
      </c>
      <c r="E64" s="54">
        <v>1800</v>
      </c>
      <c r="F64" s="86" t="s">
        <v>129</v>
      </c>
      <c r="G64" s="60">
        <v>0</v>
      </c>
      <c r="H64" s="60">
        <v>0</v>
      </c>
      <c r="I64" s="60">
        <v>1.3654166666666667</v>
      </c>
      <c r="J64" s="60">
        <v>2.0833333333333332E-2</v>
      </c>
      <c r="K64" s="158">
        <v>1.38625</v>
      </c>
      <c r="L64" s="159">
        <v>0</v>
      </c>
      <c r="M64" s="159">
        <v>0</v>
      </c>
      <c r="N64" s="159">
        <v>2.8166666666666669</v>
      </c>
      <c r="O64" s="159">
        <v>0</v>
      </c>
      <c r="P64" s="158">
        <v>2.8166666666666669</v>
      </c>
      <c r="Q64" s="159">
        <v>0</v>
      </c>
      <c r="R64" s="159">
        <v>0</v>
      </c>
      <c r="S64" s="159">
        <v>4.1820833333333338</v>
      </c>
      <c r="T64" s="159">
        <v>2.0833333333333332E-2</v>
      </c>
      <c r="U64" s="160">
        <v>4.2029166666666669</v>
      </c>
      <c r="V64" s="60">
        <v>3</v>
      </c>
      <c r="W64" s="60">
        <v>0.15280833333333335</v>
      </c>
      <c r="X64" s="60">
        <v>3.9937500000000008</v>
      </c>
      <c r="Y64" s="60">
        <v>1.0333333333333339</v>
      </c>
      <c r="Z64" s="158">
        <v>8.1798916666666681</v>
      </c>
      <c r="AA64" s="159">
        <v>3</v>
      </c>
      <c r="AB64" s="159">
        <v>0.15280833333333335</v>
      </c>
      <c r="AC64" s="159">
        <v>8.1758333333333351</v>
      </c>
      <c r="AD64" s="159">
        <v>1.0541666666666671</v>
      </c>
      <c r="AE64" s="160">
        <v>12.382808333333335</v>
      </c>
      <c r="AF64" s="63">
        <v>0.11194956448355481</v>
      </c>
      <c r="AG64" s="63">
        <v>0.22746590198642336</v>
      </c>
      <c r="AH64" s="161">
        <v>0.33941546646997817</v>
      </c>
      <c r="AI64" s="162">
        <v>0.66058453353002178</v>
      </c>
      <c r="AJ64" s="161">
        <v>1</v>
      </c>
    </row>
    <row r="65" spans="1:36" x14ac:dyDescent="0.3">
      <c r="A65" s="157" t="s">
        <v>108</v>
      </c>
      <c r="B65" s="147" t="s">
        <v>124</v>
      </c>
      <c r="C65" s="148"/>
      <c r="D65" s="149">
        <v>70</v>
      </c>
      <c r="E65" s="54">
        <v>1850</v>
      </c>
      <c r="F65" s="86" t="s">
        <v>130</v>
      </c>
      <c r="G65" s="60">
        <v>0</v>
      </c>
      <c r="H65" s="60">
        <v>0.11924999999999998</v>
      </c>
      <c r="I65" s="60">
        <v>0</v>
      </c>
      <c r="J65" s="60">
        <v>0</v>
      </c>
      <c r="K65" s="158">
        <v>0.11924999999999998</v>
      </c>
      <c r="L65" s="159">
        <v>0</v>
      </c>
      <c r="M65" s="159">
        <v>1.9224999999999999E-2</v>
      </c>
      <c r="N65" s="159">
        <v>4.7908333333333344</v>
      </c>
      <c r="O65" s="159">
        <v>0</v>
      </c>
      <c r="P65" s="158">
        <v>4.810058333333334</v>
      </c>
      <c r="Q65" s="159">
        <v>0</v>
      </c>
      <c r="R65" s="159">
        <v>0.13847499999999999</v>
      </c>
      <c r="S65" s="159">
        <v>4.7908333333333344</v>
      </c>
      <c r="T65" s="159">
        <v>0</v>
      </c>
      <c r="U65" s="160">
        <v>4.9293083333333341</v>
      </c>
      <c r="V65" s="60">
        <v>2.9166666666666665</v>
      </c>
      <c r="W65" s="60">
        <v>1.2062416666666669</v>
      </c>
      <c r="X65" s="60">
        <v>4.0899999999999954</v>
      </c>
      <c r="Y65" s="60">
        <v>0.86666666666666681</v>
      </c>
      <c r="Z65" s="158">
        <v>9.0795749999999948</v>
      </c>
      <c r="AA65" s="159">
        <v>2.9166666666666665</v>
      </c>
      <c r="AB65" s="159">
        <v>1.3447166666666668</v>
      </c>
      <c r="AC65" s="159">
        <v>8.8808333333333298</v>
      </c>
      <c r="AD65" s="159">
        <v>0.86666666666666681</v>
      </c>
      <c r="AE65" s="160">
        <v>14.00888333333333</v>
      </c>
      <c r="AF65" s="63">
        <v>8.5124557869827849E-3</v>
      </c>
      <c r="AG65" s="63">
        <v>0.34335772658539299</v>
      </c>
      <c r="AH65" s="161">
        <v>0.35187018237237577</v>
      </c>
      <c r="AI65" s="162">
        <v>0.64812981762762412</v>
      </c>
      <c r="AJ65" s="161">
        <v>0.99999999999999989</v>
      </c>
    </row>
    <row r="66" spans="1:36" x14ac:dyDescent="0.3">
      <c r="A66" s="157" t="s">
        <v>108</v>
      </c>
      <c r="B66" s="147" t="s">
        <v>124</v>
      </c>
      <c r="C66" s="148"/>
      <c r="D66" s="149">
        <v>70</v>
      </c>
      <c r="E66" s="54">
        <v>1900</v>
      </c>
      <c r="F66" s="86" t="s">
        <v>131</v>
      </c>
      <c r="G66" s="60">
        <v>0</v>
      </c>
      <c r="H66" s="60">
        <v>0.10328333333333334</v>
      </c>
      <c r="I66" s="60">
        <v>0.72381666666666711</v>
      </c>
      <c r="J66" s="60">
        <v>0</v>
      </c>
      <c r="K66" s="158">
        <v>0.82710000000000039</v>
      </c>
      <c r="L66" s="159">
        <v>0</v>
      </c>
      <c r="M66" s="159">
        <v>0.21079166666666671</v>
      </c>
      <c r="N66" s="159">
        <v>11.392175</v>
      </c>
      <c r="O66" s="159">
        <v>2.5666666666666667E-3</v>
      </c>
      <c r="P66" s="158">
        <v>11.605533333333334</v>
      </c>
      <c r="Q66" s="159">
        <v>0</v>
      </c>
      <c r="R66" s="159">
        <v>0.31407500000000005</v>
      </c>
      <c r="S66" s="159">
        <v>12.115991666666668</v>
      </c>
      <c r="T66" s="159">
        <v>2.5666666666666667E-3</v>
      </c>
      <c r="U66" s="160">
        <v>12.432633333333335</v>
      </c>
      <c r="V66" s="60">
        <v>5</v>
      </c>
      <c r="W66" s="60">
        <v>0.56221666666666636</v>
      </c>
      <c r="X66" s="60">
        <v>7.9623916666666714</v>
      </c>
      <c r="Y66" s="60">
        <v>1.8721416666666666</v>
      </c>
      <c r="Z66" s="158">
        <v>15.396750000000003</v>
      </c>
      <c r="AA66" s="159">
        <v>5</v>
      </c>
      <c r="AB66" s="159">
        <v>0.87629166666666647</v>
      </c>
      <c r="AC66" s="159">
        <v>20.078383333333338</v>
      </c>
      <c r="AD66" s="159">
        <v>1.8747083333333332</v>
      </c>
      <c r="AE66" s="160">
        <v>27.82938333333334</v>
      </c>
      <c r="AF66" s="63">
        <v>2.9720385467877784E-2</v>
      </c>
      <c r="AG66" s="63">
        <v>0.41702445197312427</v>
      </c>
      <c r="AH66" s="161">
        <v>0.44674483744100207</v>
      </c>
      <c r="AI66" s="162">
        <v>0.55325516255899787</v>
      </c>
      <c r="AJ66" s="161">
        <v>1</v>
      </c>
    </row>
    <row r="67" spans="1:36" x14ac:dyDescent="0.3">
      <c r="A67" s="163" t="s">
        <v>108</v>
      </c>
      <c r="B67" s="147" t="s">
        <v>124</v>
      </c>
      <c r="C67" s="148"/>
      <c r="D67" s="149">
        <v>70</v>
      </c>
      <c r="E67" s="68">
        <v>1990</v>
      </c>
      <c r="F67" s="84" t="s">
        <v>132</v>
      </c>
      <c r="G67" s="69">
        <v>0</v>
      </c>
      <c r="H67" s="69">
        <v>0.23944166666666666</v>
      </c>
      <c r="I67" s="69">
        <v>0.12383333333333334</v>
      </c>
      <c r="J67" s="69">
        <v>0.48341666666666677</v>
      </c>
      <c r="K67" s="164">
        <v>0.84669166666666684</v>
      </c>
      <c r="L67" s="165">
        <v>0.79999999999999993</v>
      </c>
      <c r="M67" s="165">
        <v>0</v>
      </c>
      <c r="N67" s="165">
        <v>3.0408916666666674</v>
      </c>
      <c r="O67" s="165">
        <v>0.25</v>
      </c>
      <c r="P67" s="164">
        <v>4.0908916666666677</v>
      </c>
      <c r="Q67" s="165">
        <v>0.79999999999999993</v>
      </c>
      <c r="R67" s="165">
        <v>0.23944166666666666</v>
      </c>
      <c r="S67" s="165">
        <v>3.1647250000000007</v>
      </c>
      <c r="T67" s="165">
        <v>0.73341666666666683</v>
      </c>
      <c r="U67" s="166">
        <v>4.9375833333333343</v>
      </c>
      <c r="V67" s="69">
        <v>1.2083333333333333</v>
      </c>
      <c r="W67" s="69">
        <v>0.71237499999999931</v>
      </c>
      <c r="X67" s="69">
        <v>3.6791583333333371</v>
      </c>
      <c r="Y67" s="69">
        <v>1.260166666666666</v>
      </c>
      <c r="Z67" s="164"/>
      <c r="AA67" s="165">
        <v>2.0083333333333333</v>
      </c>
      <c r="AB67" s="165">
        <v>0.95181666666666598</v>
      </c>
      <c r="AC67" s="165">
        <v>6.8438833333333378</v>
      </c>
      <c r="AD67" s="165">
        <v>1.9935833333333328</v>
      </c>
      <c r="AE67" s="166">
        <v>11.79761666666667</v>
      </c>
      <c r="AF67" s="72">
        <v>7.1768026592941792E-2</v>
      </c>
      <c r="AG67" s="72">
        <v>0.34675577129278934</v>
      </c>
      <c r="AH67" s="167">
        <v>0.41852379788573113</v>
      </c>
      <c r="AI67" s="168">
        <v>0</v>
      </c>
      <c r="AJ67" s="167">
        <v>0.41852379788573113</v>
      </c>
    </row>
    <row r="68" spans="1:36" x14ac:dyDescent="0.3">
      <c r="A68" s="169">
        <v>0</v>
      </c>
      <c r="B68" s="169">
        <v>0</v>
      </c>
      <c r="C68" s="170"/>
      <c r="D68" s="171" t="s">
        <v>107</v>
      </c>
      <c r="E68" s="172">
        <v>1.4</v>
      </c>
      <c r="F68" s="173" t="s">
        <v>68</v>
      </c>
      <c r="G68" s="49">
        <v>2.6041666666666665</v>
      </c>
      <c r="H68" s="49">
        <v>10.196008333333314</v>
      </c>
      <c r="I68" s="49">
        <v>56.655483333333656</v>
      </c>
      <c r="J68" s="49">
        <v>12.90800000000001</v>
      </c>
      <c r="K68" s="174">
        <v>82.363658333333646</v>
      </c>
      <c r="L68" s="49">
        <v>7.8166666666666673</v>
      </c>
      <c r="M68" s="49">
        <v>1.3048750000000002</v>
      </c>
      <c r="N68" s="49">
        <v>145.98584999999943</v>
      </c>
      <c r="O68" s="49">
        <v>10.257908333333338</v>
      </c>
      <c r="P68" s="174">
        <v>165.36529999999945</v>
      </c>
      <c r="Q68" s="49">
        <v>10.420833333333334</v>
      </c>
      <c r="R68" s="49">
        <v>11.500883333333315</v>
      </c>
      <c r="S68" s="49">
        <v>202.64133333333308</v>
      </c>
      <c r="T68" s="49">
        <v>23.165908333333348</v>
      </c>
      <c r="U68" s="175">
        <v>247.72895833333308</v>
      </c>
      <c r="V68" s="49">
        <v>114.45396666666664</v>
      </c>
      <c r="W68" s="49">
        <v>37.749791666666603</v>
      </c>
      <c r="X68" s="49">
        <v>247.07809999999424</v>
      </c>
      <c r="Y68" s="49">
        <v>67.802525000000273</v>
      </c>
      <c r="Z68" s="174">
        <v>467.08438333332776</v>
      </c>
      <c r="AA68" s="49">
        <v>124.87479999999998</v>
      </c>
      <c r="AB68" s="49">
        <v>49.250674999999916</v>
      </c>
      <c r="AC68" s="49">
        <v>449.71943333332729</v>
      </c>
      <c r="AD68" s="49">
        <v>90.968433333333621</v>
      </c>
      <c r="AE68" s="175">
        <v>714.81334166666079</v>
      </c>
      <c r="AF68" s="176">
        <v>0.1152240081883395</v>
      </c>
      <c r="AG68" s="176">
        <v>0.23134053376009078</v>
      </c>
      <c r="AH68" s="177">
        <v>0.34656454194843028</v>
      </c>
      <c r="AI68" s="178">
        <v>0.65343545805156977</v>
      </c>
      <c r="AJ68" s="177">
        <v>1</v>
      </c>
    </row>
    <row r="69" spans="1:36" x14ac:dyDescent="0.3">
      <c r="A69" s="157" t="s">
        <v>108</v>
      </c>
      <c r="B69" s="147" t="s">
        <v>133</v>
      </c>
      <c r="C69" s="148"/>
      <c r="D69" s="149">
        <v>78</v>
      </c>
      <c r="E69" s="54">
        <v>2000</v>
      </c>
      <c r="F69" s="86" t="s">
        <v>134</v>
      </c>
      <c r="G69" s="60">
        <v>0</v>
      </c>
      <c r="H69" s="60">
        <v>4.1396666666666686</v>
      </c>
      <c r="I69" s="60">
        <v>18.546249999999926</v>
      </c>
      <c r="J69" s="60">
        <v>4.8854166666666652</v>
      </c>
      <c r="K69" s="158">
        <v>27.571333333333257</v>
      </c>
      <c r="L69" s="159">
        <v>1.6500000000000001</v>
      </c>
      <c r="M69" s="159">
        <v>5.5116666666666675E-2</v>
      </c>
      <c r="N69" s="159">
        <v>10.895833333333321</v>
      </c>
      <c r="O69" s="159">
        <v>0.10000000000000002</v>
      </c>
      <c r="P69" s="158">
        <v>12.700949999999988</v>
      </c>
      <c r="Q69" s="159">
        <v>1.6500000000000001</v>
      </c>
      <c r="R69" s="159">
        <v>4.1947833333333353</v>
      </c>
      <c r="S69" s="159">
        <v>29.442083333333247</v>
      </c>
      <c r="T69" s="159">
        <v>4.9854166666666648</v>
      </c>
      <c r="U69" s="160">
        <v>40.272283333333249</v>
      </c>
      <c r="V69" s="60">
        <v>16.566666666666666</v>
      </c>
      <c r="W69" s="60">
        <v>9.4203333333333266</v>
      </c>
      <c r="X69" s="60">
        <v>51.560399999999966</v>
      </c>
      <c r="Y69" s="60">
        <v>11.084616666666669</v>
      </c>
      <c r="Z69" s="158">
        <v>88.63201666666663</v>
      </c>
      <c r="AA69" s="159">
        <v>18.216666666666665</v>
      </c>
      <c r="AB69" s="159">
        <v>13.615116666666662</v>
      </c>
      <c r="AC69" s="159">
        <v>81.002483333333217</v>
      </c>
      <c r="AD69" s="159">
        <v>16.070033333333335</v>
      </c>
      <c r="AE69" s="160">
        <v>128.90429999999986</v>
      </c>
      <c r="AF69" s="63">
        <v>0.21388994264220268</v>
      </c>
      <c r="AG69" s="63">
        <v>9.8530072309457498E-2</v>
      </c>
      <c r="AH69" s="161">
        <v>0.31242001495166016</v>
      </c>
      <c r="AI69" s="162">
        <v>0.68757998504833995</v>
      </c>
      <c r="AJ69" s="161">
        <v>1</v>
      </c>
    </row>
    <row r="70" spans="1:36" x14ac:dyDescent="0.3">
      <c r="A70" s="157" t="s">
        <v>108</v>
      </c>
      <c r="B70" s="147" t="s">
        <v>133</v>
      </c>
      <c r="C70" s="148"/>
      <c r="D70" s="149">
        <v>78</v>
      </c>
      <c r="E70" s="54">
        <v>2100</v>
      </c>
      <c r="F70" s="86" t="s">
        <v>135</v>
      </c>
      <c r="G70" s="60">
        <v>0</v>
      </c>
      <c r="H70" s="60">
        <v>0.41950833333333343</v>
      </c>
      <c r="I70" s="60">
        <v>2.3166666666666673</v>
      </c>
      <c r="J70" s="60">
        <v>0.9</v>
      </c>
      <c r="K70" s="158">
        <v>3.6361750000000006</v>
      </c>
      <c r="L70" s="159">
        <v>0</v>
      </c>
      <c r="M70" s="159">
        <v>9.2991666666666653E-2</v>
      </c>
      <c r="N70" s="159">
        <v>2.995833333333334</v>
      </c>
      <c r="O70" s="159">
        <v>2.1224999999999997E-2</v>
      </c>
      <c r="P70" s="158">
        <v>3.1100500000000006</v>
      </c>
      <c r="Q70" s="159">
        <v>0</v>
      </c>
      <c r="R70" s="159">
        <v>0.51250000000000007</v>
      </c>
      <c r="S70" s="159">
        <v>5.3125000000000018</v>
      </c>
      <c r="T70" s="159">
        <v>0.92122500000000007</v>
      </c>
      <c r="U70" s="160">
        <v>6.7462250000000017</v>
      </c>
      <c r="V70" s="60">
        <v>4</v>
      </c>
      <c r="W70" s="60">
        <v>1.2175833333333339</v>
      </c>
      <c r="X70" s="60">
        <v>12.531666666666659</v>
      </c>
      <c r="Y70" s="60">
        <v>1.7500000000000007</v>
      </c>
      <c r="Z70" s="158">
        <v>19.499249999999993</v>
      </c>
      <c r="AA70" s="159">
        <v>4</v>
      </c>
      <c r="AB70" s="159">
        <v>1.7300833333333339</v>
      </c>
      <c r="AC70" s="159">
        <v>17.844166666666659</v>
      </c>
      <c r="AD70" s="159">
        <v>2.6712250000000006</v>
      </c>
      <c r="AE70" s="160">
        <v>26.245474999999992</v>
      </c>
      <c r="AF70" s="63">
        <v>0.13854483487153507</v>
      </c>
      <c r="AG70" s="63">
        <v>0.11849852212619515</v>
      </c>
      <c r="AH70" s="161">
        <v>0.25704335699773023</v>
      </c>
      <c r="AI70" s="162">
        <v>0.74295664300226982</v>
      </c>
      <c r="AJ70" s="161">
        <v>1</v>
      </c>
    </row>
    <row r="71" spans="1:36" x14ac:dyDescent="0.3">
      <c r="A71" s="157" t="s">
        <v>108</v>
      </c>
      <c r="B71" s="147" t="s">
        <v>133</v>
      </c>
      <c r="C71" s="148"/>
      <c r="D71" s="149">
        <v>15</v>
      </c>
      <c r="E71" s="54">
        <v>2200</v>
      </c>
      <c r="F71" s="86" t="s">
        <v>136</v>
      </c>
      <c r="G71" s="60">
        <v>0</v>
      </c>
      <c r="H71" s="60">
        <v>0</v>
      </c>
      <c r="I71" s="60">
        <v>1.1499999999999997</v>
      </c>
      <c r="J71" s="60">
        <v>0</v>
      </c>
      <c r="K71" s="158">
        <v>1.1499999999999997</v>
      </c>
      <c r="L71" s="159">
        <v>0</v>
      </c>
      <c r="M71" s="159">
        <v>0</v>
      </c>
      <c r="N71" s="159">
        <v>0</v>
      </c>
      <c r="O71" s="159">
        <v>0</v>
      </c>
      <c r="P71" s="158">
        <v>0</v>
      </c>
      <c r="Q71" s="159">
        <v>0</v>
      </c>
      <c r="R71" s="159">
        <v>0</v>
      </c>
      <c r="S71" s="159">
        <v>1.1499999999999997</v>
      </c>
      <c r="T71" s="159">
        <v>0</v>
      </c>
      <c r="U71" s="160">
        <v>1.1499999999999997</v>
      </c>
      <c r="V71" s="60">
        <v>0</v>
      </c>
      <c r="W71" s="60">
        <v>0</v>
      </c>
      <c r="X71" s="60">
        <v>0</v>
      </c>
      <c r="Y71" s="60">
        <v>0</v>
      </c>
      <c r="Z71" s="158">
        <v>0</v>
      </c>
      <c r="AA71" s="159">
        <v>0</v>
      </c>
      <c r="AB71" s="159">
        <v>0</v>
      </c>
      <c r="AC71" s="159">
        <v>1.1499999999999997</v>
      </c>
      <c r="AD71" s="159">
        <v>0</v>
      </c>
      <c r="AE71" s="160">
        <v>1.1499999999999997</v>
      </c>
      <c r="AF71" s="63">
        <v>1</v>
      </c>
      <c r="AG71" s="63">
        <v>0</v>
      </c>
      <c r="AH71" s="161">
        <v>1</v>
      </c>
      <c r="AI71" s="162">
        <v>0</v>
      </c>
      <c r="AJ71" s="161">
        <v>1</v>
      </c>
    </row>
    <row r="72" spans="1:36" ht="24.9" x14ac:dyDescent="0.3">
      <c r="A72" s="157" t="s">
        <v>108</v>
      </c>
      <c r="B72" s="147" t="s">
        <v>133</v>
      </c>
      <c r="C72" s="148"/>
      <c r="D72" s="149">
        <v>15</v>
      </c>
      <c r="E72" s="54">
        <v>2300</v>
      </c>
      <c r="F72" s="86" t="s">
        <v>137</v>
      </c>
      <c r="G72" s="60">
        <v>0</v>
      </c>
      <c r="H72" s="60">
        <v>0</v>
      </c>
      <c r="I72" s="60">
        <v>0</v>
      </c>
      <c r="J72" s="60">
        <v>0</v>
      </c>
      <c r="K72" s="158">
        <v>0</v>
      </c>
      <c r="L72" s="159">
        <v>0</v>
      </c>
      <c r="M72" s="159">
        <v>0</v>
      </c>
      <c r="N72" s="159">
        <v>0</v>
      </c>
      <c r="O72" s="159">
        <v>0</v>
      </c>
      <c r="P72" s="158">
        <v>0</v>
      </c>
      <c r="Q72" s="159">
        <v>0</v>
      </c>
      <c r="R72" s="159">
        <v>0</v>
      </c>
      <c r="S72" s="159">
        <v>0</v>
      </c>
      <c r="T72" s="159">
        <v>0</v>
      </c>
      <c r="U72" s="160">
        <v>0</v>
      </c>
      <c r="V72" s="60">
        <v>0</v>
      </c>
      <c r="W72" s="60">
        <v>0</v>
      </c>
      <c r="X72" s="60">
        <v>0</v>
      </c>
      <c r="Y72" s="60">
        <v>0</v>
      </c>
      <c r="Z72" s="158">
        <v>0</v>
      </c>
      <c r="AA72" s="159">
        <v>0</v>
      </c>
      <c r="AB72" s="159">
        <v>0</v>
      </c>
      <c r="AC72" s="159">
        <v>0</v>
      </c>
      <c r="AD72" s="159">
        <v>0</v>
      </c>
      <c r="AE72" s="160">
        <v>0</v>
      </c>
      <c r="AF72" s="63">
        <v>0</v>
      </c>
      <c r="AG72" s="63">
        <v>0</v>
      </c>
      <c r="AH72" s="161">
        <v>0</v>
      </c>
      <c r="AI72" s="162">
        <v>0</v>
      </c>
      <c r="AJ72" s="161">
        <v>0</v>
      </c>
    </row>
    <row r="73" spans="1:36" ht="24.9" x14ac:dyDescent="0.3">
      <c r="A73" s="157" t="s">
        <v>108</v>
      </c>
      <c r="B73" s="147" t="s">
        <v>133</v>
      </c>
      <c r="C73" s="148"/>
      <c r="D73" s="149">
        <v>15</v>
      </c>
      <c r="E73" s="54">
        <v>2400</v>
      </c>
      <c r="F73" s="86" t="s">
        <v>138</v>
      </c>
      <c r="G73" s="60">
        <v>0</v>
      </c>
      <c r="H73" s="60">
        <v>0</v>
      </c>
      <c r="I73" s="60">
        <v>0</v>
      </c>
      <c r="J73" s="60">
        <v>0</v>
      </c>
      <c r="K73" s="158">
        <v>0</v>
      </c>
      <c r="L73" s="159">
        <v>0</v>
      </c>
      <c r="M73" s="159">
        <v>0</v>
      </c>
      <c r="N73" s="159">
        <v>0</v>
      </c>
      <c r="O73" s="159">
        <v>0</v>
      </c>
      <c r="P73" s="158">
        <v>0</v>
      </c>
      <c r="Q73" s="159">
        <v>0</v>
      </c>
      <c r="R73" s="159">
        <v>0</v>
      </c>
      <c r="S73" s="159">
        <v>0</v>
      </c>
      <c r="T73" s="159">
        <v>0</v>
      </c>
      <c r="U73" s="160">
        <v>0</v>
      </c>
      <c r="V73" s="60">
        <v>0</v>
      </c>
      <c r="W73" s="60">
        <v>0</v>
      </c>
      <c r="X73" s="60">
        <v>0</v>
      </c>
      <c r="Y73" s="60">
        <v>0</v>
      </c>
      <c r="Z73" s="158">
        <v>0</v>
      </c>
      <c r="AA73" s="159">
        <v>0</v>
      </c>
      <c r="AB73" s="159">
        <v>0</v>
      </c>
      <c r="AC73" s="159">
        <v>0</v>
      </c>
      <c r="AD73" s="159">
        <v>0</v>
      </c>
      <c r="AE73" s="160">
        <v>0</v>
      </c>
      <c r="AF73" s="63">
        <v>0</v>
      </c>
      <c r="AG73" s="63">
        <v>0</v>
      </c>
      <c r="AH73" s="161">
        <v>0</v>
      </c>
      <c r="AI73" s="162">
        <v>0</v>
      </c>
      <c r="AJ73" s="161">
        <v>0</v>
      </c>
    </row>
    <row r="74" spans="1:36" x14ac:dyDescent="0.3">
      <c r="A74" s="179" t="s">
        <v>108</v>
      </c>
      <c r="B74" s="147" t="s">
        <v>133</v>
      </c>
      <c r="C74" s="148"/>
      <c r="D74" s="149">
        <v>15</v>
      </c>
      <c r="E74" s="180">
        <v>2450</v>
      </c>
      <c r="F74" s="84" t="s">
        <v>139</v>
      </c>
      <c r="G74" s="69">
        <v>4.1666666666666666E-3</v>
      </c>
      <c r="H74" s="69">
        <v>0.17048333333333332</v>
      </c>
      <c r="I74" s="69">
        <v>7.9333333333333345</v>
      </c>
      <c r="J74" s="69">
        <v>0.39583333333333331</v>
      </c>
      <c r="K74" s="164">
        <v>8.503816666666669</v>
      </c>
      <c r="L74" s="165">
        <v>0</v>
      </c>
      <c r="M74" s="165">
        <v>0.5089583333333334</v>
      </c>
      <c r="N74" s="165">
        <v>16.510175000000011</v>
      </c>
      <c r="O74" s="165">
        <v>2.3424500000000004</v>
      </c>
      <c r="P74" s="164">
        <v>19.361583333333343</v>
      </c>
      <c r="Q74" s="165">
        <v>4.1666666666666666E-3</v>
      </c>
      <c r="R74" s="165">
        <v>0.67944166666666672</v>
      </c>
      <c r="S74" s="165">
        <v>24.443508333333344</v>
      </c>
      <c r="T74" s="165">
        <v>2.7382833333333338</v>
      </c>
      <c r="U74" s="166">
        <v>27.865400000000012</v>
      </c>
      <c r="V74" s="69">
        <v>10.579166666666667</v>
      </c>
      <c r="W74" s="69">
        <v>1.2045916666666676</v>
      </c>
      <c r="X74" s="69">
        <v>29.248233333333371</v>
      </c>
      <c r="Y74" s="69">
        <v>6.9466666666666681</v>
      </c>
      <c r="Z74" s="164">
        <v>47.978658333333371</v>
      </c>
      <c r="AA74" s="165">
        <v>10.583333333333334</v>
      </c>
      <c r="AB74" s="165">
        <v>1.8840333333333343</v>
      </c>
      <c r="AC74" s="165">
        <v>53.691741666666715</v>
      </c>
      <c r="AD74" s="165">
        <v>9.6849500000000024</v>
      </c>
      <c r="AE74" s="166">
        <v>75.844058333333379</v>
      </c>
      <c r="AF74" s="72">
        <v>0.11212238444958385</v>
      </c>
      <c r="AG74" s="72">
        <v>0.25528147832279102</v>
      </c>
      <c r="AH74" s="167">
        <v>0.36740386277237486</v>
      </c>
      <c r="AI74" s="168">
        <v>0.6325961372276252</v>
      </c>
      <c r="AJ74" s="167">
        <v>1</v>
      </c>
    </row>
    <row r="75" spans="1:36" x14ac:dyDescent="0.3">
      <c r="A75" s="169">
        <v>0</v>
      </c>
      <c r="B75" s="169">
        <v>0</v>
      </c>
      <c r="C75" s="170"/>
      <c r="D75" s="171" t="s">
        <v>107</v>
      </c>
      <c r="E75" s="172">
        <v>1.5</v>
      </c>
      <c r="F75" s="173" t="s">
        <v>69</v>
      </c>
      <c r="G75" s="49">
        <v>0</v>
      </c>
      <c r="H75" s="49">
        <v>0.6237166666666667</v>
      </c>
      <c r="I75" s="49">
        <v>0.25</v>
      </c>
      <c r="J75" s="49">
        <v>0</v>
      </c>
      <c r="K75" s="174">
        <v>0.8737166666666667</v>
      </c>
      <c r="L75" s="49">
        <v>0</v>
      </c>
      <c r="M75" s="49">
        <v>0</v>
      </c>
      <c r="N75" s="49">
        <v>1.8482749999999999</v>
      </c>
      <c r="O75" s="49">
        <v>2.3000000000000003</v>
      </c>
      <c r="P75" s="174">
        <v>4.1482749999999999</v>
      </c>
      <c r="Q75" s="49">
        <v>0</v>
      </c>
      <c r="R75" s="49">
        <v>0.6237166666666667</v>
      </c>
      <c r="S75" s="49">
        <v>2.0982750000000001</v>
      </c>
      <c r="T75" s="49">
        <v>2.3000000000000003</v>
      </c>
      <c r="U75" s="175">
        <v>5.0219916666666666</v>
      </c>
      <c r="V75" s="49">
        <v>0</v>
      </c>
      <c r="W75" s="49">
        <v>0.23710833333333317</v>
      </c>
      <c r="X75" s="49">
        <v>3.8324999999999996</v>
      </c>
      <c r="Y75" s="49">
        <v>9.2849999999999913</v>
      </c>
      <c r="Z75" s="174">
        <v>13.354608333333324</v>
      </c>
      <c r="AA75" s="49">
        <v>0</v>
      </c>
      <c r="AB75" s="49">
        <v>0.86082499999999984</v>
      </c>
      <c r="AC75" s="49">
        <v>5.9307749999999997</v>
      </c>
      <c r="AD75" s="49">
        <v>11.584999999999992</v>
      </c>
      <c r="AE75" s="175">
        <v>18.376599999999993</v>
      </c>
      <c r="AF75" s="176">
        <v>4.7545066370638045E-2</v>
      </c>
      <c r="AG75" s="176">
        <v>0.2257368065909908</v>
      </c>
      <c r="AH75" s="177">
        <v>0.27328187296162887</v>
      </c>
      <c r="AI75" s="178">
        <v>0.72671812703837102</v>
      </c>
      <c r="AJ75" s="177">
        <v>0.99999999999999989</v>
      </c>
    </row>
    <row r="76" spans="1:36" x14ac:dyDescent="0.3">
      <c r="A76" s="147" t="s">
        <v>108</v>
      </c>
      <c r="B76" s="147" t="s">
        <v>140</v>
      </c>
      <c r="C76" s="148"/>
      <c r="D76" s="149">
        <v>70</v>
      </c>
      <c r="E76" s="181">
        <v>1100</v>
      </c>
      <c r="F76" s="86" t="s">
        <v>141</v>
      </c>
      <c r="G76" s="60">
        <v>0</v>
      </c>
      <c r="H76" s="60">
        <v>0.6237166666666667</v>
      </c>
      <c r="I76" s="60">
        <v>0.25</v>
      </c>
      <c r="J76" s="60">
        <v>0</v>
      </c>
      <c r="K76" s="158">
        <v>0.8737166666666667</v>
      </c>
      <c r="L76" s="159">
        <v>0</v>
      </c>
      <c r="M76" s="159">
        <v>0</v>
      </c>
      <c r="N76" s="159">
        <v>1.8482749999999999</v>
      </c>
      <c r="O76" s="159">
        <v>2.3000000000000003</v>
      </c>
      <c r="P76" s="158">
        <v>4.1482749999999999</v>
      </c>
      <c r="Q76" s="159">
        <v>0</v>
      </c>
      <c r="R76" s="159">
        <v>0.6237166666666667</v>
      </c>
      <c r="S76" s="159">
        <v>2.0982750000000001</v>
      </c>
      <c r="T76" s="159">
        <v>2.3000000000000003</v>
      </c>
      <c r="U76" s="160">
        <v>5.0219916666666666</v>
      </c>
      <c r="V76" s="60">
        <v>0</v>
      </c>
      <c r="W76" s="60">
        <v>0.23710833333333317</v>
      </c>
      <c r="X76" s="60">
        <v>3.8324999999999996</v>
      </c>
      <c r="Y76" s="60">
        <v>9.2849999999999913</v>
      </c>
      <c r="Z76" s="158">
        <v>13.354608333333324</v>
      </c>
      <c r="AA76" s="159">
        <v>0</v>
      </c>
      <c r="AB76" s="159">
        <v>0.86082499999999984</v>
      </c>
      <c r="AC76" s="159">
        <v>5.9307749999999997</v>
      </c>
      <c r="AD76" s="159">
        <v>11.584999999999992</v>
      </c>
      <c r="AE76" s="160">
        <v>18.376599999999993</v>
      </c>
      <c r="AF76" s="63">
        <v>4.7545066370638045E-2</v>
      </c>
      <c r="AG76" s="63">
        <v>0.2257368065909908</v>
      </c>
      <c r="AH76" s="161">
        <v>0.27328187296162887</v>
      </c>
      <c r="AI76" s="162">
        <v>0.72671812703837102</v>
      </c>
      <c r="AJ76" s="161">
        <v>0.99999999999999989</v>
      </c>
    </row>
    <row r="77" spans="1:36" x14ac:dyDescent="0.3">
      <c r="A77" s="169">
        <v>0</v>
      </c>
      <c r="B77" s="169">
        <v>0</v>
      </c>
      <c r="C77" s="170"/>
      <c r="D77" s="171" t="s">
        <v>107</v>
      </c>
      <c r="E77" s="172">
        <v>2</v>
      </c>
      <c r="F77" s="173" t="s">
        <v>70</v>
      </c>
      <c r="G77" s="49">
        <v>2.666666666666667</v>
      </c>
      <c r="H77" s="49">
        <v>4.7155500000000021</v>
      </c>
      <c r="I77" s="49">
        <v>19.146083333333344</v>
      </c>
      <c r="J77" s="49">
        <v>2.8625000000000012</v>
      </c>
      <c r="K77" s="174">
        <v>29.390800000000013</v>
      </c>
      <c r="L77" s="49">
        <v>0</v>
      </c>
      <c r="M77" s="49">
        <v>0.99999999999999967</v>
      </c>
      <c r="N77" s="49">
        <v>10.641749999999998</v>
      </c>
      <c r="O77" s="49">
        <v>0.59999999999999976</v>
      </c>
      <c r="P77" s="174">
        <v>12.241749999999998</v>
      </c>
      <c r="Q77" s="49">
        <v>2.666666666666667</v>
      </c>
      <c r="R77" s="49">
        <v>5.7155500000000021</v>
      </c>
      <c r="S77" s="49">
        <v>29.787833333333342</v>
      </c>
      <c r="T77" s="49">
        <v>3.4625000000000008</v>
      </c>
      <c r="U77" s="175">
        <v>41.632550000000009</v>
      </c>
      <c r="V77" s="49">
        <v>37.849999999999994</v>
      </c>
      <c r="W77" s="49">
        <v>10.113008333333326</v>
      </c>
      <c r="X77" s="49">
        <v>78.294249999999707</v>
      </c>
      <c r="Y77" s="49">
        <v>23.90154166666667</v>
      </c>
      <c r="Z77" s="174">
        <v>150.1587999999997</v>
      </c>
      <c r="AA77" s="49">
        <v>40.516666666666659</v>
      </c>
      <c r="AB77" s="49">
        <v>15.828558333333328</v>
      </c>
      <c r="AC77" s="49">
        <v>108.08208333333305</v>
      </c>
      <c r="AD77" s="49">
        <v>27.364041666666672</v>
      </c>
      <c r="AE77" s="175">
        <v>191.79134999999971</v>
      </c>
      <c r="AF77" s="176">
        <v>0.15324361604420667</v>
      </c>
      <c r="AG77" s="176">
        <v>6.3828478187363591E-2</v>
      </c>
      <c r="AH77" s="177">
        <v>0.21707209423157026</v>
      </c>
      <c r="AI77" s="178">
        <v>0.78292790576842974</v>
      </c>
      <c r="AJ77" s="177">
        <v>1</v>
      </c>
    </row>
    <row r="78" spans="1:36" x14ac:dyDescent="0.3">
      <c r="A78" s="147" t="s">
        <v>142</v>
      </c>
      <c r="B78" s="147" t="s">
        <v>142</v>
      </c>
      <c r="C78" s="148"/>
      <c r="D78" s="149">
        <v>15</v>
      </c>
      <c r="E78" s="54">
        <v>2505</v>
      </c>
      <c r="F78" s="86" t="s">
        <v>143</v>
      </c>
      <c r="G78" s="60">
        <v>0.75</v>
      </c>
      <c r="H78" s="60">
        <v>0.48587500000000011</v>
      </c>
      <c r="I78" s="60">
        <v>4.041666666666667</v>
      </c>
      <c r="J78" s="60">
        <v>0.73333333333333306</v>
      </c>
      <c r="K78" s="158">
        <v>6.0108750000000004</v>
      </c>
      <c r="L78" s="159">
        <v>0</v>
      </c>
      <c r="M78" s="159">
        <v>0.99999999999999967</v>
      </c>
      <c r="N78" s="159">
        <v>6.2958333333333298</v>
      </c>
      <c r="O78" s="159">
        <v>0.59999999999999976</v>
      </c>
      <c r="P78" s="158">
        <v>7.8958333333333295</v>
      </c>
      <c r="Q78" s="159">
        <v>0.75</v>
      </c>
      <c r="R78" s="159">
        <v>1.4858749999999998</v>
      </c>
      <c r="S78" s="159">
        <v>10.337499999999997</v>
      </c>
      <c r="T78" s="159">
        <v>1.3333333333333328</v>
      </c>
      <c r="U78" s="160">
        <v>13.906708333333329</v>
      </c>
      <c r="V78" s="60">
        <v>14.499999999999991</v>
      </c>
      <c r="W78" s="60">
        <v>2.891299999999994</v>
      </c>
      <c r="X78" s="60">
        <v>16.770833333333339</v>
      </c>
      <c r="Y78" s="60">
        <v>4.1833333333333353</v>
      </c>
      <c r="Z78" s="158">
        <v>38.345466666666667</v>
      </c>
      <c r="AA78" s="159">
        <v>15.249999999999991</v>
      </c>
      <c r="AB78" s="159">
        <v>4.377174999999994</v>
      </c>
      <c r="AC78" s="159">
        <v>27.108333333333334</v>
      </c>
      <c r="AD78" s="159">
        <v>5.5166666666666684</v>
      </c>
      <c r="AE78" s="160">
        <v>52.252174999999987</v>
      </c>
      <c r="AF78" s="63">
        <v>0.11503588128149693</v>
      </c>
      <c r="AG78" s="63">
        <v>0.15111013720162522</v>
      </c>
      <c r="AH78" s="161">
        <v>0.26614601848312214</v>
      </c>
      <c r="AI78" s="162">
        <v>0.73385398151687808</v>
      </c>
      <c r="AJ78" s="161">
        <v>1.0000000000000002</v>
      </c>
    </row>
    <row r="79" spans="1:36" x14ac:dyDescent="0.3">
      <c r="A79" s="157" t="s">
        <v>142</v>
      </c>
      <c r="B79" s="147" t="s">
        <v>142</v>
      </c>
      <c r="C79" s="148"/>
      <c r="D79" s="149">
        <v>15</v>
      </c>
      <c r="E79" s="54">
        <v>2520</v>
      </c>
      <c r="F79" s="86" t="s">
        <v>144</v>
      </c>
      <c r="G79" s="60">
        <v>0</v>
      </c>
      <c r="H79" s="60">
        <v>2.7346750000000015</v>
      </c>
      <c r="I79" s="60">
        <v>2.7083333333333335</v>
      </c>
      <c r="J79" s="60">
        <v>9.9999999999999992E-2</v>
      </c>
      <c r="K79" s="158">
        <v>5.5430083333333346</v>
      </c>
      <c r="L79" s="159">
        <v>0</v>
      </c>
      <c r="M79" s="159">
        <v>0</v>
      </c>
      <c r="N79" s="159">
        <v>1.5375000000000008</v>
      </c>
      <c r="O79" s="159">
        <v>0</v>
      </c>
      <c r="P79" s="158">
        <v>1.5375000000000008</v>
      </c>
      <c r="Q79" s="159">
        <v>0</v>
      </c>
      <c r="R79" s="159">
        <v>2.7346750000000015</v>
      </c>
      <c r="S79" s="159">
        <v>4.2458333333333345</v>
      </c>
      <c r="T79" s="159">
        <v>9.9999999999999992E-2</v>
      </c>
      <c r="U79" s="160">
        <v>7.0805083333333361</v>
      </c>
      <c r="V79" s="60">
        <v>19.666666666666668</v>
      </c>
      <c r="W79" s="60">
        <v>6.9908749999999982</v>
      </c>
      <c r="X79" s="60">
        <v>56.554999999999701</v>
      </c>
      <c r="Y79" s="60">
        <v>12.75833333333334</v>
      </c>
      <c r="Z79" s="158">
        <v>95.970874999999708</v>
      </c>
      <c r="AA79" s="159">
        <v>19.666666666666668</v>
      </c>
      <c r="AB79" s="159">
        <v>9.7255500000000001</v>
      </c>
      <c r="AC79" s="159">
        <v>60.800833333333038</v>
      </c>
      <c r="AD79" s="159">
        <v>12.85833333333334</v>
      </c>
      <c r="AE79" s="160">
        <v>103.05138333333305</v>
      </c>
      <c r="AF79" s="63">
        <v>5.378878142182484E-2</v>
      </c>
      <c r="AG79" s="63">
        <v>1.4919741494655707E-2</v>
      </c>
      <c r="AH79" s="161">
        <v>6.8708522916480552E-2</v>
      </c>
      <c r="AI79" s="162">
        <v>0.93129147708351945</v>
      </c>
      <c r="AJ79" s="161">
        <v>1</v>
      </c>
    </row>
    <row r="80" spans="1:36" x14ac:dyDescent="0.3">
      <c r="A80" s="179" t="s">
        <v>142</v>
      </c>
      <c r="B80" s="147" t="s">
        <v>142</v>
      </c>
      <c r="C80" s="148"/>
      <c r="D80" s="149">
        <v>15</v>
      </c>
      <c r="E80" s="68">
        <v>2540</v>
      </c>
      <c r="F80" s="84" t="s">
        <v>145</v>
      </c>
      <c r="G80" s="60">
        <v>1.9166666666666667</v>
      </c>
      <c r="H80" s="60">
        <v>1.4950000000000008</v>
      </c>
      <c r="I80" s="60">
        <v>12.396083333333342</v>
      </c>
      <c r="J80" s="60">
        <v>2.0291666666666681</v>
      </c>
      <c r="K80" s="158">
        <v>17.836916666666678</v>
      </c>
      <c r="L80" s="159">
        <v>0</v>
      </c>
      <c r="M80" s="159">
        <v>0</v>
      </c>
      <c r="N80" s="159">
        <v>2.8084166666666679</v>
      </c>
      <c r="O80" s="159">
        <v>0</v>
      </c>
      <c r="P80" s="158">
        <v>2.8084166666666679</v>
      </c>
      <c r="Q80" s="159">
        <v>1.9166666666666667</v>
      </c>
      <c r="R80" s="159">
        <v>1.4950000000000008</v>
      </c>
      <c r="S80" s="159">
        <v>15.20450000000001</v>
      </c>
      <c r="T80" s="159">
        <v>2.0291666666666681</v>
      </c>
      <c r="U80" s="160">
        <v>20.645333333333348</v>
      </c>
      <c r="V80" s="60">
        <v>3.6833333333333336</v>
      </c>
      <c r="W80" s="60">
        <v>0.23083333333333333</v>
      </c>
      <c r="X80" s="60">
        <v>4.9684166666666707</v>
      </c>
      <c r="Y80" s="60">
        <v>6.959874999999994</v>
      </c>
      <c r="Z80" s="158">
        <v>15.842458333333333</v>
      </c>
      <c r="AA80" s="159">
        <v>5.6000000000000005</v>
      </c>
      <c r="AB80" s="159">
        <v>1.725833333333334</v>
      </c>
      <c r="AC80" s="159">
        <v>20.17291666666668</v>
      </c>
      <c r="AD80" s="159">
        <v>8.9890416666666617</v>
      </c>
      <c r="AE80" s="160">
        <v>36.487791666666681</v>
      </c>
      <c r="AF80" s="63">
        <v>0.48884615516377067</v>
      </c>
      <c r="AG80" s="63">
        <v>7.6968666460357174E-2</v>
      </c>
      <c r="AH80" s="161">
        <v>0.56581482162412788</v>
      </c>
      <c r="AI80" s="162">
        <v>0.43418517837587212</v>
      </c>
      <c r="AJ80" s="161">
        <v>1</v>
      </c>
    </row>
    <row r="81" spans="1:36" x14ac:dyDescent="0.3">
      <c r="A81" s="169" t="s">
        <v>146</v>
      </c>
      <c r="B81" s="169" t="s">
        <v>146</v>
      </c>
      <c r="C81" s="170"/>
      <c r="D81" s="171">
        <v>11</v>
      </c>
      <c r="E81" s="172">
        <v>2600</v>
      </c>
      <c r="F81" s="173" t="s">
        <v>71</v>
      </c>
      <c r="G81" s="49">
        <v>0.14999999999999997</v>
      </c>
      <c r="H81" s="49">
        <v>3.7593666666666583</v>
      </c>
      <c r="I81" s="49">
        <v>9.6249999999999982</v>
      </c>
      <c r="J81" s="49">
        <v>3.5083333333333324</v>
      </c>
      <c r="K81" s="174">
        <v>17.042699999999989</v>
      </c>
      <c r="L81" s="49">
        <v>2</v>
      </c>
      <c r="M81" s="49">
        <v>0</v>
      </c>
      <c r="N81" s="49">
        <v>10.245833333333332</v>
      </c>
      <c r="O81" s="49">
        <v>0</v>
      </c>
      <c r="P81" s="174">
        <v>12.245833333333332</v>
      </c>
      <c r="Q81" s="49">
        <v>2.15</v>
      </c>
      <c r="R81" s="49">
        <v>3.7593666666666583</v>
      </c>
      <c r="S81" s="49">
        <v>19.87083333333333</v>
      </c>
      <c r="T81" s="49">
        <v>3.5083333333333324</v>
      </c>
      <c r="U81" s="175">
        <v>29.288533333333319</v>
      </c>
      <c r="V81" s="49">
        <v>28.002783333333337</v>
      </c>
      <c r="W81" s="49">
        <v>5.6741249999999965</v>
      </c>
      <c r="X81" s="49">
        <v>65.946658333333588</v>
      </c>
      <c r="Y81" s="49">
        <v>26.832666666666693</v>
      </c>
      <c r="Z81" s="174">
        <v>126.45623333333361</v>
      </c>
      <c r="AA81" s="49">
        <v>30.152783333333335</v>
      </c>
      <c r="AB81" s="49">
        <v>9.4334916666666544</v>
      </c>
      <c r="AC81" s="49">
        <v>85.817491666666911</v>
      </c>
      <c r="AD81" s="49">
        <v>30.341000000000026</v>
      </c>
      <c r="AE81" s="175">
        <v>155.74476666666692</v>
      </c>
      <c r="AF81" s="176">
        <v>0.10942711183660936</v>
      </c>
      <c r="AG81" s="176">
        <v>7.8627575073148381E-2</v>
      </c>
      <c r="AH81" s="177">
        <v>0.18805468690975774</v>
      </c>
      <c r="AI81" s="178">
        <v>0.81194531309024232</v>
      </c>
      <c r="AJ81" s="177">
        <v>1</v>
      </c>
    </row>
    <row r="82" spans="1:36" x14ac:dyDescent="0.3">
      <c r="A82" s="125">
        <v>0</v>
      </c>
      <c r="B82" s="125">
        <v>0</v>
      </c>
      <c r="C82" s="126"/>
      <c r="D82" s="127" t="s">
        <v>107</v>
      </c>
      <c r="E82" s="128">
        <v>4</v>
      </c>
      <c r="F82" s="173" t="s">
        <v>72</v>
      </c>
      <c r="G82" s="49">
        <v>7.5749999999999993</v>
      </c>
      <c r="H82" s="49">
        <v>9.0877416666666662</v>
      </c>
      <c r="I82" s="49">
        <v>153.32146666666668</v>
      </c>
      <c r="J82" s="49">
        <v>51.46530000000007</v>
      </c>
      <c r="K82" s="174">
        <v>221.44950833333343</v>
      </c>
      <c r="L82" s="49">
        <v>15.468341666666673</v>
      </c>
      <c r="M82" s="49">
        <v>1.2415999999999998</v>
      </c>
      <c r="N82" s="49">
        <v>283.0866166666666</v>
      </c>
      <c r="O82" s="49">
        <v>19.380833333333332</v>
      </c>
      <c r="P82" s="174">
        <v>319.17739166666661</v>
      </c>
      <c r="Q82" s="49">
        <v>23.04334166666667</v>
      </c>
      <c r="R82" s="49">
        <v>10.329341666666666</v>
      </c>
      <c r="S82" s="49">
        <v>436.40808333333325</v>
      </c>
      <c r="T82" s="49">
        <v>70.846133333333398</v>
      </c>
      <c r="U82" s="175">
        <v>540.62689999999998</v>
      </c>
      <c r="V82" s="49">
        <v>105.848325</v>
      </c>
      <c r="W82" s="49">
        <v>25.716641666666671</v>
      </c>
      <c r="X82" s="49">
        <v>206.33645833333324</v>
      </c>
      <c r="Y82" s="49">
        <v>216.98821666666711</v>
      </c>
      <c r="Z82" s="174">
        <v>554.88964166666699</v>
      </c>
      <c r="AA82" s="49">
        <v>128.89166666666668</v>
      </c>
      <c r="AB82" s="49">
        <v>36.045983333333339</v>
      </c>
      <c r="AC82" s="49">
        <v>642.74454166666646</v>
      </c>
      <c r="AD82" s="49">
        <v>287.83435000000054</v>
      </c>
      <c r="AE82" s="175">
        <v>1095.5165416666671</v>
      </c>
      <c r="AF82" s="176">
        <v>0.20214163813211858</v>
      </c>
      <c r="AG82" s="176">
        <v>0.29134876519626551</v>
      </c>
      <c r="AH82" s="177">
        <v>0.49349040332838412</v>
      </c>
      <c r="AI82" s="178">
        <v>0.50650959667161588</v>
      </c>
      <c r="AJ82" s="177">
        <v>1</v>
      </c>
    </row>
    <row r="83" spans="1:36" x14ac:dyDescent="0.3">
      <c r="A83" s="169">
        <v>0</v>
      </c>
      <c r="B83" s="169">
        <v>0</v>
      </c>
      <c r="C83" s="170"/>
      <c r="D83" s="171" t="s">
        <v>107</v>
      </c>
      <c r="E83" s="172">
        <v>4.0999999999999996</v>
      </c>
      <c r="F83" s="173" t="s">
        <v>73</v>
      </c>
      <c r="G83" s="49">
        <v>0.92499999999999971</v>
      </c>
      <c r="H83" s="49">
        <v>2.241183333333332</v>
      </c>
      <c r="I83" s="49">
        <v>39.527149999999963</v>
      </c>
      <c r="J83" s="49">
        <v>38.594808333333404</v>
      </c>
      <c r="K83" s="174">
        <v>81.288141666666689</v>
      </c>
      <c r="L83" s="49">
        <v>8.0516750000000066</v>
      </c>
      <c r="M83" s="49">
        <v>0.26990000000000003</v>
      </c>
      <c r="N83" s="49">
        <v>118.27458333333325</v>
      </c>
      <c r="O83" s="49">
        <v>5.8375000000000012</v>
      </c>
      <c r="P83" s="174">
        <v>132.43365833333326</v>
      </c>
      <c r="Q83" s="49">
        <v>8.9766750000000055</v>
      </c>
      <c r="R83" s="49">
        <v>2.5110833333333318</v>
      </c>
      <c r="S83" s="49">
        <v>157.80173333333323</v>
      </c>
      <c r="T83" s="49">
        <v>44.432308333333403</v>
      </c>
      <c r="U83" s="175">
        <v>213.72179999999997</v>
      </c>
      <c r="V83" s="49">
        <v>41.214991666666677</v>
      </c>
      <c r="W83" s="49">
        <v>9.6844083333333355</v>
      </c>
      <c r="X83" s="49">
        <v>73.114999999999782</v>
      </c>
      <c r="Y83" s="49">
        <v>52.801666666666762</v>
      </c>
      <c r="Z83" s="174">
        <v>176.81606666666656</v>
      </c>
      <c r="AA83" s="49">
        <v>50.191666666666684</v>
      </c>
      <c r="AB83" s="49">
        <v>12.195491666666667</v>
      </c>
      <c r="AC83" s="49">
        <v>230.91673333333301</v>
      </c>
      <c r="AD83" s="49">
        <v>97.233975000000157</v>
      </c>
      <c r="AE83" s="175">
        <v>390.5378666666665</v>
      </c>
      <c r="AF83" s="176">
        <v>0.20814407156079459</v>
      </c>
      <c r="AG83" s="176">
        <v>0.3391058067267228</v>
      </c>
      <c r="AH83" s="177">
        <v>0.54724987828751737</v>
      </c>
      <c r="AI83" s="178">
        <v>0.45275012171248258</v>
      </c>
      <c r="AJ83" s="177">
        <v>1</v>
      </c>
    </row>
    <row r="84" spans="1:36" x14ac:dyDescent="0.3">
      <c r="A84" s="157" t="s">
        <v>147</v>
      </c>
      <c r="B84" s="147" t="s">
        <v>148</v>
      </c>
      <c r="C84" s="148"/>
      <c r="D84" s="149">
        <v>80</v>
      </c>
      <c r="E84" s="93">
        <v>4200</v>
      </c>
      <c r="F84" s="86" t="s">
        <v>149</v>
      </c>
      <c r="G84" s="60">
        <v>9.1666666666666674E-2</v>
      </c>
      <c r="H84" s="60">
        <v>0.88869166666666666</v>
      </c>
      <c r="I84" s="60">
        <v>2.9291666666666658</v>
      </c>
      <c r="J84" s="60">
        <v>0.29999999999999993</v>
      </c>
      <c r="K84" s="158">
        <v>4.2095249999999993</v>
      </c>
      <c r="L84" s="159">
        <v>1</v>
      </c>
      <c r="M84" s="159">
        <v>0</v>
      </c>
      <c r="N84" s="159">
        <v>14.895833333333334</v>
      </c>
      <c r="O84" s="159">
        <v>0</v>
      </c>
      <c r="P84" s="158">
        <v>15.895833333333334</v>
      </c>
      <c r="Q84" s="159">
        <v>1.0916666666666668</v>
      </c>
      <c r="R84" s="159">
        <v>0.88869166666666666</v>
      </c>
      <c r="S84" s="159">
        <v>17.824999999999999</v>
      </c>
      <c r="T84" s="159">
        <v>0.29999999999999993</v>
      </c>
      <c r="U84" s="160">
        <v>20.105358333333335</v>
      </c>
      <c r="V84" s="60">
        <v>11.158333333333333</v>
      </c>
      <c r="W84" s="60">
        <v>1.9121583333333341</v>
      </c>
      <c r="X84" s="60">
        <v>17.908333333333264</v>
      </c>
      <c r="Y84" s="60">
        <v>3.2916666666666674</v>
      </c>
      <c r="Z84" s="158">
        <v>34.270491666666594</v>
      </c>
      <c r="AA84" s="159">
        <v>12.25</v>
      </c>
      <c r="AB84" s="159">
        <v>2.8008500000000005</v>
      </c>
      <c r="AC84" s="159">
        <v>35.733333333333263</v>
      </c>
      <c r="AD84" s="159">
        <v>3.5916666666666672</v>
      </c>
      <c r="AE84" s="160">
        <v>54.375849999999929</v>
      </c>
      <c r="AF84" s="63">
        <v>7.7415341553281558E-2</v>
      </c>
      <c r="AG84" s="63">
        <v>0.2923325949540716</v>
      </c>
      <c r="AH84" s="161">
        <v>0.36974793650735316</v>
      </c>
      <c r="AI84" s="162">
        <v>0.63025206349264684</v>
      </c>
      <c r="AJ84" s="161">
        <v>1</v>
      </c>
    </row>
    <row r="85" spans="1:36" x14ac:dyDescent="0.3">
      <c r="A85" s="157" t="s">
        <v>147</v>
      </c>
      <c r="B85" s="147" t="s">
        <v>148</v>
      </c>
      <c r="C85" s="148"/>
      <c r="D85" s="149">
        <v>80</v>
      </c>
      <c r="E85" s="54">
        <v>4300</v>
      </c>
      <c r="F85" s="86" t="s">
        <v>150</v>
      </c>
      <c r="G85" s="60">
        <v>0</v>
      </c>
      <c r="H85" s="60">
        <v>5.8333333333333341E-2</v>
      </c>
      <c r="I85" s="60">
        <v>4.6745833333333344</v>
      </c>
      <c r="J85" s="60">
        <v>4.5256416666666635</v>
      </c>
      <c r="K85" s="158">
        <v>9.2585583333333314</v>
      </c>
      <c r="L85" s="159">
        <v>0</v>
      </c>
      <c r="M85" s="159">
        <v>8.3349999999999994E-2</v>
      </c>
      <c r="N85" s="159">
        <v>11.876666666666665</v>
      </c>
      <c r="O85" s="159">
        <v>0</v>
      </c>
      <c r="P85" s="158">
        <v>11.960016666666665</v>
      </c>
      <c r="Q85" s="159">
        <v>0</v>
      </c>
      <c r="R85" s="159">
        <v>0.14168333333333333</v>
      </c>
      <c r="S85" s="159">
        <v>16.55125</v>
      </c>
      <c r="T85" s="159">
        <v>4.5256416666666635</v>
      </c>
      <c r="U85" s="160">
        <v>21.218574999999994</v>
      </c>
      <c r="V85" s="60">
        <v>7.5</v>
      </c>
      <c r="W85" s="60">
        <v>0.65789166666666643</v>
      </c>
      <c r="X85" s="60">
        <v>24.402499999999918</v>
      </c>
      <c r="Y85" s="60">
        <v>5.0166666666666622</v>
      </c>
      <c r="Z85" s="158">
        <v>37.577058333333241</v>
      </c>
      <c r="AA85" s="159">
        <v>7.5</v>
      </c>
      <c r="AB85" s="159">
        <v>0.7995749999999997</v>
      </c>
      <c r="AC85" s="159">
        <v>40.953749999999914</v>
      </c>
      <c r="AD85" s="159">
        <v>9.5423083333333256</v>
      </c>
      <c r="AE85" s="160">
        <v>58.795633333333235</v>
      </c>
      <c r="AF85" s="63">
        <v>0.15747016926994034</v>
      </c>
      <c r="AG85" s="63">
        <v>0.20341675033690174</v>
      </c>
      <c r="AH85" s="161">
        <v>0.36088691960684205</v>
      </c>
      <c r="AI85" s="162">
        <v>0.63911308039315795</v>
      </c>
      <c r="AJ85" s="161">
        <v>1</v>
      </c>
    </row>
    <row r="86" spans="1:36" x14ac:dyDescent="0.3">
      <c r="A86" s="157" t="s">
        <v>147</v>
      </c>
      <c r="B86" s="147" t="s">
        <v>148</v>
      </c>
      <c r="C86" s="148"/>
      <c r="D86" s="149">
        <v>80</v>
      </c>
      <c r="E86" s="54">
        <v>4500</v>
      </c>
      <c r="F86" s="86" t="s">
        <v>151</v>
      </c>
      <c r="G86" s="60">
        <v>0.83333333333333304</v>
      </c>
      <c r="H86" s="60">
        <v>1.2941583333333322</v>
      </c>
      <c r="I86" s="60">
        <v>31.923399999999962</v>
      </c>
      <c r="J86" s="60">
        <v>33.769166666666742</v>
      </c>
      <c r="K86" s="158">
        <v>67.820058333333378</v>
      </c>
      <c r="L86" s="159">
        <v>7.0516750000000066</v>
      </c>
      <c r="M86" s="159">
        <v>0.18655000000000002</v>
      </c>
      <c r="N86" s="159">
        <v>91.50208333333326</v>
      </c>
      <c r="O86" s="159">
        <v>5.8375000000000012</v>
      </c>
      <c r="P86" s="158">
        <v>104.57780833333328</v>
      </c>
      <c r="Q86" s="159">
        <v>7.8850083333333396</v>
      </c>
      <c r="R86" s="159">
        <v>1.4807083333333322</v>
      </c>
      <c r="S86" s="159">
        <v>123.42548333333322</v>
      </c>
      <c r="T86" s="159">
        <v>39.60666666666674</v>
      </c>
      <c r="U86" s="160">
        <v>172.39786666666663</v>
      </c>
      <c r="V86" s="60">
        <v>22.556658333333342</v>
      </c>
      <c r="W86" s="60">
        <v>7.1143583333333344</v>
      </c>
      <c r="X86" s="60">
        <v>30.804166666666603</v>
      </c>
      <c r="Y86" s="60">
        <v>44.493333333333432</v>
      </c>
      <c r="Z86" s="158">
        <v>104.96851666666672</v>
      </c>
      <c r="AA86" s="159">
        <v>30.441666666666681</v>
      </c>
      <c r="AB86" s="159">
        <v>8.595066666666666</v>
      </c>
      <c r="AC86" s="159">
        <v>154.22964999999982</v>
      </c>
      <c r="AD86" s="159">
        <v>84.100000000000165</v>
      </c>
      <c r="AE86" s="160">
        <v>277.36638333333337</v>
      </c>
      <c r="AF86" s="63">
        <v>0.24451434062875813</v>
      </c>
      <c r="AG86" s="63">
        <v>0.37703851157641466</v>
      </c>
      <c r="AH86" s="161">
        <v>0.62155285220517276</v>
      </c>
      <c r="AI86" s="162">
        <v>0.37844714779482724</v>
      </c>
      <c r="AJ86" s="161">
        <v>1</v>
      </c>
    </row>
    <row r="87" spans="1:36" x14ac:dyDescent="0.3">
      <c r="A87" s="179" t="s">
        <v>147</v>
      </c>
      <c r="B87" s="147" t="s">
        <v>148</v>
      </c>
      <c r="C87" s="148"/>
      <c r="D87" s="149">
        <v>80</v>
      </c>
      <c r="E87" s="180">
        <v>4590</v>
      </c>
      <c r="F87" s="84" t="s">
        <v>152</v>
      </c>
      <c r="G87" s="60">
        <v>0</v>
      </c>
      <c r="H87" s="60">
        <v>0</v>
      </c>
      <c r="I87" s="60">
        <v>0</v>
      </c>
      <c r="J87" s="60">
        <v>0</v>
      </c>
      <c r="K87" s="158">
        <v>0</v>
      </c>
      <c r="L87" s="159">
        <v>0</v>
      </c>
      <c r="M87" s="159">
        <v>0</v>
      </c>
      <c r="N87" s="159">
        <v>0</v>
      </c>
      <c r="O87" s="159">
        <v>0</v>
      </c>
      <c r="P87" s="158">
        <v>0</v>
      </c>
      <c r="Q87" s="159">
        <v>0</v>
      </c>
      <c r="R87" s="159">
        <v>0</v>
      </c>
      <c r="S87" s="159">
        <v>0</v>
      </c>
      <c r="T87" s="159">
        <v>0</v>
      </c>
      <c r="U87" s="160">
        <v>0</v>
      </c>
      <c r="V87" s="60">
        <v>0</v>
      </c>
      <c r="W87" s="60">
        <v>0</v>
      </c>
      <c r="X87" s="60">
        <v>0</v>
      </c>
      <c r="Y87" s="60">
        <v>0</v>
      </c>
      <c r="Z87" s="158">
        <v>0</v>
      </c>
      <c r="AA87" s="159">
        <v>0</v>
      </c>
      <c r="AB87" s="159">
        <v>0</v>
      </c>
      <c r="AC87" s="159">
        <v>0</v>
      </c>
      <c r="AD87" s="159">
        <v>0</v>
      </c>
      <c r="AE87" s="160">
        <v>0</v>
      </c>
      <c r="AF87" s="63">
        <v>0</v>
      </c>
      <c r="AG87" s="63">
        <v>0</v>
      </c>
      <c r="AH87" s="161">
        <v>0</v>
      </c>
      <c r="AI87" s="162">
        <v>0</v>
      </c>
      <c r="AJ87" s="161">
        <v>0</v>
      </c>
    </row>
    <row r="88" spans="1:36" x14ac:dyDescent="0.3">
      <c r="A88" s="169">
        <v>0</v>
      </c>
      <c r="B88" s="169">
        <v>0</v>
      </c>
      <c r="C88" s="170"/>
      <c r="D88" s="171" t="s">
        <v>107</v>
      </c>
      <c r="E88" s="172">
        <v>4.2</v>
      </c>
      <c r="F88" s="173" t="s">
        <v>74</v>
      </c>
      <c r="G88" s="49">
        <v>6.65</v>
      </c>
      <c r="H88" s="49">
        <v>6.8465583333333342</v>
      </c>
      <c r="I88" s="49">
        <v>109.12348333333338</v>
      </c>
      <c r="J88" s="49">
        <v>12.870491666666664</v>
      </c>
      <c r="K88" s="174">
        <v>135.49053333333339</v>
      </c>
      <c r="L88" s="49">
        <v>7.416666666666667</v>
      </c>
      <c r="M88" s="49">
        <v>0.9716999999999999</v>
      </c>
      <c r="N88" s="49">
        <v>164.7287</v>
      </c>
      <c r="O88" s="49">
        <v>13.543333333333331</v>
      </c>
      <c r="P88" s="174">
        <v>186.66039999999998</v>
      </c>
      <c r="Q88" s="49">
        <v>14.066666666666666</v>
      </c>
      <c r="R88" s="49">
        <v>7.8182583333333344</v>
      </c>
      <c r="S88" s="49">
        <v>273.85218333333341</v>
      </c>
      <c r="T88" s="49">
        <v>26.413824999999996</v>
      </c>
      <c r="U88" s="175">
        <v>322.1509333333334</v>
      </c>
      <c r="V88" s="49">
        <v>63.633333333333326</v>
      </c>
      <c r="W88" s="49">
        <v>14.884658333333336</v>
      </c>
      <c r="X88" s="49">
        <v>126.02229166666675</v>
      </c>
      <c r="Y88" s="49">
        <v>135.98738333333361</v>
      </c>
      <c r="Z88" s="174">
        <v>340.52766666666702</v>
      </c>
      <c r="AA88" s="49">
        <v>77.699999999999989</v>
      </c>
      <c r="AB88" s="49">
        <v>22.70291666666667</v>
      </c>
      <c r="AC88" s="49">
        <v>399.87447500000019</v>
      </c>
      <c r="AD88" s="49">
        <v>162.40120833333361</v>
      </c>
      <c r="AE88" s="175">
        <v>662.67860000000042</v>
      </c>
      <c r="AF88" s="176">
        <v>0.20445889354708799</v>
      </c>
      <c r="AG88" s="176">
        <v>0.28167561167661043</v>
      </c>
      <c r="AH88" s="177">
        <v>0.48613450522369839</v>
      </c>
      <c r="AI88" s="178">
        <v>0.5138654947763015</v>
      </c>
      <c r="AJ88" s="177">
        <v>0.99999999999999989</v>
      </c>
    </row>
    <row r="89" spans="1:36" x14ac:dyDescent="0.3">
      <c r="A89" s="147" t="s">
        <v>147</v>
      </c>
      <c r="B89" s="147" t="s">
        <v>153</v>
      </c>
      <c r="C89" s="148"/>
      <c r="D89" s="149">
        <v>80</v>
      </c>
      <c r="E89" s="93">
        <v>4600</v>
      </c>
      <c r="F89" s="86" t="s">
        <v>154</v>
      </c>
      <c r="G89" s="60">
        <v>0</v>
      </c>
      <c r="H89" s="60">
        <v>1.6861749999999998</v>
      </c>
      <c r="I89" s="60">
        <v>19.038750000000025</v>
      </c>
      <c r="J89" s="60">
        <v>2.7397916666666666</v>
      </c>
      <c r="K89" s="158">
        <v>23.464716666666689</v>
      </c>
      <c r="L89" s="159">
        <v>1</v>
      </c>
      <c r="M89" s="159">
        <v>0</v>
      </c>
      <c r="N89" s="159">
        <v>54.538333333333334</v>
      </c>
      <c r="O89" s="159">
        <v>2.5475000000000003</v>
      </c>
      <c r="P89" s="158">
        <v>58.085833333333333</v>
      </c>
      <c r="Q89" s="159">
        <v>1</v>
      </c>
      <c r="R89" s="159">
        <v>1.6861749999999998</v>
      </c>
      <c r="S89" s="159">
        <v>73.577083333333363</v>
      </c>
      <c r="T89" s="159">
        <v>5.2872916666666665</v>
      </c>
      <c r="U89" s="160">
        <v>81.55055000000003</v>
      </c>
      <c r="V89" s="60">
        <v>18</v>
      </c>
      <c r="W89" s="60">
        <v>4.6780000000000017</v>
      </c>
      <c r="X89" s="60">
        <v>43.136666666666791</v>
      </c>
      <c r="Y89" s="60">
        <v>57.927608333333552</v>
      </c>
      <c r="Z89" s="158">
        <v>123.74227500000035</v>
      </c>
      <c r="AA89" s="159">
        <v>19</v>
      </c>
      <c r="AB89" s="159">
        <v>6.3641750000000012</v>
      </c>
      <c r="AC89" s="159">
        <v>116.71375000000015</v>
      </c>
      <c r="AD89" s="159">
        <v>63.21490000000022</v>
      </c>
      <c r="AE89" s="160">
        <v>205.29282500000039</v>
      </c>
      <c r="AF89" s="63">
        <v>0.11429876648960646</v>
      </c>
      <c r="AG89" s="63">
        <v>0.28294137086054139</v>
      </c>
      <c r="AH89" s="161">
        <v>0.39724013735014785</v>
      </c>
      <c r="AI89" s="162">
        <v>0.60275986264985204</v>
      </c>
      <c r="AJ89" s="161">
        <v>0.99999999999999989</v>
      </c>
    </row>
    <row r="90" spans="1:36" x14ac:dyDescent="0.3">
      <c r="A90" s="157" t="s">
        <v>147</v>
      </c>
      <c r="B90" s="147" t="s">
        <v>153</v>
      </c>
      <c r="C90" s="148"/>
      <c r="D90" s="149">
        <v>80</v>
      </c>
      <c r="E90" s="54">
        <v>4700</v>
      </c>
      <c r="F90" s="86" t="s">
        <v>155</v>
      </c>
      <c r="G90" s="60">
        <v>1.75</v>
      </c>
      <c r="H90" s="60">
        <v>0.40136666666666665</v>
      </c>
      <c r="I90" s="60">
        <v>27.152566666666658</v>
      </c>
      <c r="J90" s="60">
        <v>4.5973666666666668</v>
      </c>
      <c r="K90" s="158">
        <v>33.901299999999992</v>
      </c>
      <c r="L90" s="159">
        <v>1.8</v>
      </c>
      <c r="M90" s="159">
        <v>0.95878333333333321</v>
      </c>
      <c r="N90" s="159">
        <v>46.511033333333351</v>
      </c>
      <c r="O90" s="159">
        <v>5.9041666666666641</v>
      </c>
      <c r="P90" s="158">
        <v>55.173983333333346</v>
      </c>
      <c r="Q90" s="159">
        <v>3.55</v>
      </c>
      <c r="R90" s="159">
        <v>1.36015</v>
      </c>
      <c r="S90" s="159">
        <v>73.663600000000002</v>
      </c>
      <c r="T90" s="159">
        <v>10.501533333333331</v>
      </c>
      <c r="U90" s="160">
        <v>89.075283333333331</v>
      </c>
      <c r="V90" s="60">
        <v>18.974999999999998</v>
      </c>
      <c r="W90" s="60">
        <v>3.9308333333333336</v>
      </c>
      <c r="X90" s="60">
        <v>43.351958333333357</v>
      </c>
      <c r="Y90" s="60">
        <v>42.147241666666723</v>
      </c>
      <c r="Z90" s="158">
        <v>108.40503333333342</v>
      </c>
      <c r="AA90" s="159">
        <v>22.524999999999999</v>
      </c>
      <c r="AB90" s="159">
        <v>5.2909833333333331</v>
      </c>
      <c r="AC90" s="159">
        <v>117.01555833333336</v>
      </c>
      <c r="AD90" s="159">
        <v>52.648775000000057</v>
      </c>
      <c r="AE90" s="160">
        <v>197.48031666666674</v>
      </c>
      <c r="AF90" s="63">
        <v>0.17166926087739198</v>
      </c>
      <c r="AG90" s="63">
        <v>0.27938978559804145</v>
      </c>
      <c r="AH90" s="161">
        <v>0.45105904647543343</v>
      </c>
      <c r="AI90" s="162">
        <v>0.54894095352456673</v>
      </c>
      <c r="AJ90" s="161">
        <v>1.0000000000000002</v>
      </c>
    </row>
    <row r="91" spans="1:36" x14ac:dyDescent="0.3">
      <c r="A91" s="157" t="s">
        <v>147</v>
      </c>
      <c r="B91" s="147" t="s">
        <v>153</v>
      </c>
      <c r="C91" s="148"/>
      <c r="D91" s="149">
        <v>80</v>
      </c>
      <c r="E91" s="54">
        <v>4800</v>
      </c>
      <c r="F91" s="86" t="s">
        <v>156</v>
      </c>
      <c r="G91" s="60">
        <v>2.125</v>
      </c>
      <c r="H91" s="60">
        <v>3.8294833333333336</v>
      </c>
      <c r="I91" s="60">
        <v>25.286333333333374</v>
      </c>
      <c r="J91" s="60">
        <v>1.5999999999999999</v>
      </c>
      <c r="K91" s="158">
        <v>32.840816666666711</v>
      </c>
      <c r="L91" s="159">
        <v>2.1999999999999997</v>
      </c>
      <c r="M91" s="159">
        <v>0</v>
      </c>
      <c r="N91" s="159">
        <v>28.34183333333333</v>
      </c>
      <c r="O91" s="159">
        <v>1.6500000000000006</v>
      </c>
      <c r="P91" s="158">
        <v>32.191833333333328</v>
      </c>
      <c r="Q91" s="159">
        <v>4.3249999999999993</v>
      </c>
      <c r="R91" s="159">
        <v>3.8294833333333336</v>
      </c>
      <c r="S91" s="159">
        <v>53.628166666666701</v>
      </c>
      <c r="T91" s="159">
        <v>3.2500000000000004</v>
      </c>
      <c r="U91" s="160">
        <v>65.032650000000032</v>
      </c>
      <c r="V91" s="60">
        <v>10.741666666666667</v>
      </c>
      <c r="W91" s="60">
        <v>2.4001250000000005</v>
      </c>
      <c r="X91" s="60">
        <v>9.6220000000000017</v>
      </c>
      <c r="Y91" s="60">
        <v>12.825033333333332</v>
      </c>
      <c r="Z91" s="158">
        <v>35.588825</v>
      </c>
      <c r="AA91" s="159">
        <v>15.066666666666666</v>
      </c>
      <c r="AB91" s="159">
        <v>6.2296083333333341</v>
      </c>
      <c r="AC91" s="159">
        <v>63.250166666666701</v>
      </c>
      <c r="AD91" s="159">
        <v>16.075033333333334</v>
      </c>
      <c r="AE91" s="160">
        <v>100.62147500000005</v>
      </c>
      <c r="AF91" s="63">
        <v>0.32637979781817644</v>
      </c>
      <c r="AG91" s="63">
        <v>0.31993004806710806</v>
      </c>
      <c r="AH91" s="161">
        <v>0.64630984588528451</v>
      </c>
      <c r="AI91" s="162">
        <v>0.35369015411471538</v>
      </c>
      <c r="AJ91" s="161">
        <v>0.99999999999999989</v>
      </c>
    </row>
    <row r="92" spans="1:36" x14ac:dyDescent="0.3">
      <c r="A92" s="157" t="s">
        <v>147</v>
      </c>
      <c r="B92" s="147" t="s">
        <v>153</v>
      </c>
      <c r="C92" s="148"/>
      <c r="D92" s="149">
        <v>80</v>
      </c>
      <c r="E92" s="54">
        <v>4900</v>
      </c>
      <c r="F92" s="86" t="s">
        <v>157</v>
      </c>
      <c r="G92" s="60">
        <v>0</v>
      </c>
      <c r="H92" s="60">
        <v>0.34744166666666665</v>
      </c>
      <c r="I92" s="60">
        <v>18.216666666666661</v>
      </c>
      <c r="J92" s="60">
        <v>0.54999999999999993</v>
      </c>
      <c r="K92" s="158">
        <v>19.114108333333331</v>
      </c>
      <c r="L92" s="159">
        <v>1.4166666666666667</v>
      </c>
      <c r="M92" s="159">
        <v>0</v>
      </c>
      <c r="N92" s="159">
        <v>14.387499999999998</v>
      </c>
      <c r="O92" s="159">
        <v>0.125</v>
      </c>
      <c r="P92" s="158">
        <v>15.929166666666664</v>
      </c>
      <c r="Q92" s="159">
        <v>1.4166666666666667</v>
      </c>
      <c r="R92" s="159">
        <v>0.34744166666666665</v>
      </c>
      <c r="S92" s="159">
        <v>32.604166666666657</v>
      </c>
      <c r="T92" s="159">
        <v>0.67499999999999993</v>
      </c>
      <c r="U92" s="160">
        <v>35.043274999999987</v>
      </c>
      <c r="V92" s="60">
        <v>9.9166666666666661</v>
      </c>
      <c r="W92" s="60">
        <v>3.7978583333333336</v>
      </c>
      <c r="X92" s="60">
        <v>26.79583333333326</v>
      </c>
      <c r="Y92" s="60">
        <v>12.558333333333332</v>
      </c>
      <c r="Z92" s="158">
        <v>53.068691666666588</v>
      </c>
      <c r="AA92" s="159">
        <v>11.333333333333332</v>
      </c>
      <c r="AB92" s="159">
        <v>4.1453000000000007</v>
      </c>
      <c r="AC92" s="159">
        <v>59.39999999999992</v>
      </c>
      <c r="AD92" s="159">
        <v>13.233333333333333</v>
      </c>
      <c r="AE92" s="160">
        <v>88.111966666666589</v>
      </c>
      <c r="AF92" s="63">
        <v>0.21692976625573765</v>
      </c>
      <c r="AG92" s="63">
        <v>0.18078323829642523</v>
      </c>
      <c r="AH92" s="161">
        <v>0.39771300455216285</v>
      </c>
      <c r="AI92" s="162">
        <v>0.60228699544783704</v>
      </c>
      <c r="AJ92" s="161">
        <v>0.99999999999999989</v>
      </c>
    </row>
    <row r="93" spans="1:36" x14ac:dyDescent="0.3">
      <c r="A93" s="157" t="s">
        <v>147</v>
      </c>
      <c r="B93" s="147" t="s">
        <v>153</v>
      </c>
      <c r="C93" s="148"/>
      <c r="D93" s="149">
        <v>80</v>
      </c>
      <c r="E93" s="54">
        <v>4990</v>
      </c>
      <c r="F93" s="86" t="s">
        <v>158</v>
      </c>
      <c r="G93" s="60">
        <v>2.7749999999999999</v>
      </c>
      <c r="H93" s="60">
        <v>0.58209166666666656</v>
      </c>
      <c r="I93" s="60">
        <v>19.429166666666667</v>
      </c>
      <c r="J93" s="60">
        <v>3.3833333333333315</v>
      </c>
      <c r="K93" s="158">
        <v>26.169591666666665</v>
      </c>
      <c r="L93" s="159">
        <v>1</v>
      </c>
      <c r="M93" s="159">
        <v>1.2916666666666667E-2</v>
      </c>
      <c r="N93" s="159">
        <v>20.95</v>
      </c>
      <c r="O93" s="159">
        <v>3.3166666666666669</v>
      </c>
      <c r="P93" s="158">
        <v>25.279583333333331</v>
      </c>
      <c r="Q93" s="159">
        <v>3.7749999999999999</v>
      </c>
      <c r="R93" s="159">
        <v>0.59500833333333325</v>
      </c>
      <c r="S93" s="159">
        <v>40.379166666666663</v>
      </c>
      <c r="T93" s="159">
        <v>6.6999999999999984</v>
      </c>
      <c r="U93" s="160">
        <v>51.44917499999999</v>
      </c>
      <c r="V93" s="60">
        <v>6</v>
      </c>
      <c r="W93" s="60">
        <v>7.7841666666666684E-2</v>
      </c>
      <c r="X93" s="60">
        <v>3.1158333333333323</v>
      </c>
      <c r="Y93" s="60">
        <v>10.529166666666654</v>
      </c>
      <c r="Z93" s="158">
        <v>19.722841666666653</v>
      </c>
      <c r="AA93" s="159">
        <v>9.7750000000000004</v>
      </c>
      <c r="AB93" s="159">
        <v>0.67284999999999995</v>
      </c>
      <c r="AC93" s="159">
        <v>43.494999999999997</v>
      </c>
      <c r="AD93" s="159">
        <v>17.229166666666654</v>
      </c>
      <c r="AE93" s="160">
        <v>71.17201666666665</v>
      </c>
      <c r="AF93" s="63">
        <v>0.36769495782635553</v>
      </c>
      <c r="AG93" s="63">
        <v>0.35518992600322091</v>
      </c>
      <c r="AH93" s="161">
        <v>0.7228848838295765</v>
      </c>
      <c r="AI93" s="162">
        <v>0.27711511617042361</v>
      </c>
      <c r="AJ93" s="161">
        <v>1</v>
      </c>
    </row>
    <row r="94" spans="1:36" ht="24.9" x14ac:dyDescent="0.3">
      <c r="A94" s="169">
        <v>0</v>
      </c>
      <c r="B94" s="169">
        <v>0</v>
      </c>
      <c r="C94" s="170"/>
      <c r="D94" s="171" t="s">
        <v>107</v>
      </c>
      <c r="E94" s="172">
        <v>4.3</v>
      </c>
      <c r="F94" s="173" t="s">
        <v>75</v>
      </c>
      <c r="G94" s="49">
        <v>0</v>
      </c>
      <c r="H94" s="49">
        <v>0</v>
      </c>
      <c r="I94" s="49">
        <v>4.6708333333333325</v>
      </c>
      <c r="J94" s="49">
        <v>0</v>
      </c>
      <c r="K94" s="174">
        <v>4.6708333333333325</v>
      </c>
      <c r="L94" s="49">
        <v>0</v>
      </c>
      <c r="M94" s="49">
        <v>0</v>
      </c>
      <c r="N94" s="49">
        <v>8.3333333333333329E-2</v>
      </c>
      <c r="O94" s="49">
        <v>0</v>
      </c>
      <c r="P94" s="174">
        <v>8.3333333333333329E-2</v>
      </c>
      <c r="Q94" s="49">
        <v>0</v>
      </c>
      <c r="R94" s="49">
        <v>0</v>
      </c>
      <c r="S94" s="49">
        <v>4.7541666666666655</v>
      </c>
      <c r="T94" s="49">
        <v>0</v>
      </c>
      <c r="U94" s="175">
        <v>4.7541666666666655</v>
      </c>
      <c r="V94" s="49">
        <v>1</v>
      </c>
      <c r="W94" s="49">
        <v>1.147575</v>
      </c>
      <c r="X94" s="49">
        <v>7.19916666666668</v>
      </c>
      <c r="Y94" s="49">
        <v>28.199166666666738</v>
      </c>
      <c r="Z94" s="174">
        <v>37.545908333333415</v>
      </c>
      <c r="AA94" s="49">
        <v>1</v>
      </c>
      <c r="AB94" s="49">
        <v>1.147575</v>
      </c>
      <c r="AC94" s="49">
        <v>11.953333333333346</v>
      </c>
      <c r="AD94" s="49">
        <v>28.199166666666738</v>
      </c>
      <c r="AE94" s="175">
        <v>42.300075000000085</v>
      </c>
      <c r="AF94" s="176">
        <v>0.11042139602195322</v>
      </c>
      <c r="AG94" s="176">
        <v>1.9700516685451069E-3</v>
      </c>
      <c r="AH94" s="177">
        <v>0.11239144769049833</v>
      </c>
      <c r="AI94" s="178">
        <v>0.88760855230950153</v>
      </c>
      <c r="AJ94" s="177">
        <v>0.99999999999999989</v>
      </c>
    </row>
    <row r="95" spans="1:36" x14ac:dyDescent="0.3">
      <c r="A95" s="147" t="s">
        <v>147</v>
      </c>
      <c r="B95" s="147" t="s">
        <v>159</v>
      </c>
      <c r="C95" s="148"/>
      <c r="D95" s="149">
        <v>80</v>
      </c>
      <c r="E95" s="93">
        <v>4100</v>
      </c>
      <c r="F95" s="86" t="s">
        <v>160</v>
      </c>
      <c r="G95" s="60">
        <v>0</v>
      </c>
      <c r="H95" s="60">
        <v>0</v>
      </c>
      <c r="I95" s="60">
        <v>4.6708333333333325</v>
      </c>
      <c r="J95" s="60">
        <v>0</v>
      </c>
      <c r="K95" s="158">
        <v>4.6708333333333325</v>
      </c>
      <c r="L95" s="159">
        <v>0</v>
      </c>
      <c r="M95" s="159">
        <v>0</v>
      </c>
      <c r="N95" s="159">
        <v>8.3333333333333329E-2</v>
      </c>
      <c r="O95" s="159">
        <v>0</v>
      </c>
      <c r="P95" s="158">
        <v>8.3333333333333329E-2</v>
      </c>
      <c r="Q95" s="159">
        <v>0</v>
      </c>
      <c r="R95" s="159">
        <v>0</v>
      </c>
      <c r="S95" s="159">
        <v>4.7541666666666655</v>
      </c>
      <c r="T95" s="159">
        <v>0</v>
      </c>
      <c r="U95" s="160">
        <v>4.7541666666666655</v>
      </c>
      <c r="V95" s="60">
        <v>1</v>
      </c>
      <c r="W95" s="60">
        <v>1.147575</v>
      </c>
      <c r="X95" s="60">
        <v>7.19916666666668</v>
      </c>
      <c r="Y95" s="60">
        <v>28.199166666666738</v>
      </c>
      <c r="Z95" s="158">
        <v>37.545908333333415</v>
      </c>
      <c r="AA95" s="159">
        <v>1</v>
      </c>
      <c r="AB95" s="159">
        <v>1.147575</v>
      </c>
      <c r="AC95" s="159">
        <v>11.953333333333346</v>
      </c>
      <c r="AD95" s="159">
        <v>28.199166666666738</v>
      </c>
      <c r="AE95" s="160">
        <v>42.300075000000085</v>
      </c>
      <c r="AF95" s="63">
        <v>0.11042139602195322</v>
      </c>
      <c r="AG95" s="63">
        <v>1.9700516685451069E-3</v>
      </c>
      <c r="AH95" s="161">
        <v>0.11239144769049833</v>
      </c>
      <c r="AI95" s="162">
        <v>0.88760855230950153</v>
      </c>
      <c r="AJ95" s="161">
        <v>0.99999999999999989</v>
      </c>
    </row>
    <row r="96" spans="1:36" x14ac:dyDescent="0.3">
      <c r="A96" s="169">
        <v>0</v>
      </c>
      <c r="B96" s="169">
        <v>0</v>
      </c>
      <c r="C96" s="170"/>
      <c r="D96" s="171" t="s">
        <v>107</v>
      </c>
      <c r="E96" s="172">
        <v>5</v>
      </c>
      <c r="F96" s="173" t="s">
        <v>76</v>
      </c>
      <c r="G96" s="49">
        <v>12.88082500000001</v>
      </c>
      <c r="H96" s="49">
        <v>44.325724999999984</v>
      </c>
      <c r="I96" s="49">
        <v>442.80239166666888</v>
      </c>
      <c r="J96" s="49">
        <v>397.84795000000219</v>
      </c>
      <c r="K96" s="174">
        <v>897.85689166667112</v>
      </c>
      <c r="L96" s="49">
        <v>5.6666666666666679</v>
      </c>
      <c r="M96" s="49">
        <v>0.59678333333333344</v>
      </c>
      <c r="N96" s="49">
        <v>193.10329999999934</v>
      </c>
      <c r="O96" s="49">
        <v>27.911308333333388</v>
      </c>
      <c r="P96" s="174">
        <v>227.27805833333272</v>
      </c>
      <c r="Q96" s="49">
        <v>18.54749166666668</v>
      </c>
      <c r="R96" s="49">
        <v>44.922508333333319</v>
      </c>
      <c r="S96" s="49">
        <v>635.90569166666819</v>
      </c>
      <c r="T96" s="49">
        <v>425.75925833333559</v>
      </c>
      <c r="U96" s="175">
        <v>1125.1349500000038</v>
      </c>
      <c r="V96" s="49">
        <v>170.03323333333336</v>
      </c>
      <c r="W96" s="49">
        <v>45.928158333333357</v>
      </c>
      <c r="X96" s="49">
        <v>211.23863333333301</v>
      </c>
      <c r="Y96" s="49">
        <v>422.46330833333275</v>
      </c>
      <c r="Z96" s="174">
        <v>849.6633333333325</v>
      </c>
      <c r="AA96" s="49">
        <v>188.58072500000003</v>
      </c>
      <c r="AB96" s="49">
        <v>90.850666666666683</v>
      </c>
      <c r="AC96" s="49">
        <v>847.14432500000123</v>
      </c>
      <c r="AD96" s="49">
        <v>848.2225666666684</v>
      </c>
      <c r="AE96" s="175">
        <v>1974.7982833333365</v>
      </c>
      <c r="AF96" s="176">
        <v>0.4546575208436705</v>
      </c>
      <c r="AG96" s="176">
        <v>0.11508925253353042</v>
      </c>
      <c r="AH96" s="177">
        <v>0.56974677337720092</v>
      </c>
      <c r="AI96" s="178">
        <v>0.43025322662279902</v>
      </c>
      <c r="AJ96" s="177">
        <v>1</v>
      </c>
    </row>
    <row r="97" spans="1:36" x14ac:dyDescent="0.3">
      <c r="A97" s="157" t="s">
        <v>161</v>
      </c>
      <c r="B97" s="147" t="s">
        <v>162</v>
      </c>
      <c r="C97" s="148"/>
      <c r="D97" s="149">
        <v>20</v>
      </c>
      <c r="E97" s="54">
        <v>6200</v>
      </c>
      <c r="F97" s="86" t="s">
        <v>77</v>
      </c>
      <c r="G97" s="60">
        <v>8.5625000000000107</v>
      </c>
      <c r="H97" s="60">
        <v>30.091875000000002</v>
      </c>
      <c r="I97" s="60">
        <v>263.56614166666878</v>
      </c>
      <c r="J97" s="60">
        <v>291.29525000000228</v>
      </c>
      <c r="K97" s="158">
        <v>593.51576666667108</v>
      </c>
      <c r="L97" s="159">
        <v>4.9333333333333345</v>
      </c>
      <c r="M97" s="159">
        <v>0.35080000000000006</v>
      </c>
      <c r="N97" s="159">
        <v>151.86121666666602</v>
      </c>
      <c r="O97" s="159">
        <v>24.946308333333388</v>
      </c>
      <c r="P97" s="158">
        <v>182.09165833333273</v>
      </c>
      <c r="Q97" s="159">
        <v>13.495833333333344</v>
      </c>
      <c r="R97" s="159">
        <v>30.442675000000001</v>
      </c>
      <c r="S97" s="159">
        <v>415.42735833333484</v>
      </c>
      <c r="T97" s="159">
        <v>316.24155833333566</v>
      </c>
      <c r="U97" s="160">
        <v>775.60742500000379</v>
      </c>
      <c r="V97" s="60">
        <v>115.69156666666667</v>
      </c>
      <c r="W97" s="60">
        <v>25.61019166666669</v>
      </c>
      <c r="X97" s="60">
        <v>104.64226666666634</v>
      </c>
      <c r="Y97" s="60">
        <v>185.3621583333329</v>
      </c>
      <c r="Z97" s="158">
        <v>431.30618333333263</v>
      </c>
      <c r="AA97" s="159">
        <v>129.18740000000003</v>
      </c>
      <c r="AB97" s="159">
        <v>56.052866666666688</v>
      </c>
      <c r="AC97" s="159">
        <v>520.06962500000122</v>
      </c>
      <c r="AD97" s="159">
        <v>501.60371666666856</v>
      </c>
      <c r="AE97" s="160">
        <v>1206.9136083333365</v>
      </c>
      <c r="AF97" s="63">
        <v>0.49176325676389959</v>
      </c>
      <c r="AG97" s="63">
        <v>0.15087381323406288</v>
      </c>
      <c r="AH97" s="161">
        <v>0.64263706999796244</v>
      </c>
      <c r="AI97" s="162">
        <v>0.3573629300020375</v>
      </c>
      <c r="AJ97" s="161">
        <v>1</v>
      </c>
    </row>
    <row r="98" spans="1:36" x14ac:dyDescent="0.3">
      <c r="A98" s="157" t="s">
        <v>161</v>
      </c>
      <c r="B98" s="147" t="s">
        <v>163</v>
      </c>
      <c r="C98" s="148"/>
      <c r="D98" s="149">
        <v>20</v>
      </c>
      <c r="E98" s="54">
        <v>6300</v>
      </c>
      <c r="F98" s="86" t="s">
        <v>78</v>
      </c>
      <c r="G98" s="60">
        <v>1</v>
      </c>
      <c r="H98" s="60">
        <v>10.391924999999988</v>
      </c>
      <c r="I98" s="60">
        <v>24.966666666666629</v>
      </c>
      <c r="J98" s="60">
        <v>43.462741666666567</v>
      </c>
      <c r="K98" s="158">
        <v>79.821333333333186</v>
      </c>
      <c r="L98" s="159">
        <v>0</v>
      </c>
      <c r="M98" s="159">
        <v>0</v>
      </c>
      <c r="N98" s="159">
        <v>0</v>
      </c>
      <c r="O98" s="159">
        <v>0</v>
      </c>
      <c r="P98" s="158">
        <v>0</v>
      </c>
      <c r="Q98" s="159">
        <v>1</v>
      </c>
      <c r="R98" s="159">
        <v>10.391924999999988</v>
      </c>
      <c r="S98" s="159">
        <v>24.966666666666629</v>
      </c>
      <c r="T98" s="159">
        <v>43.462741666666567</v>
      </c>
      <c r="U98" s="160">
        <v>79.821333333333186</v>
      </c>
      <c r="V98" s="60">
        <v>8</v>
      </c>
      <c r="W98" s="60">
        <v>9.4274999999999949</v>
      </c>
      <c r="X98" s="60">
        <v>10.208333333333334</v>
      </c>
      <c r="Y98" s="60">
        <v>82.470833333333459</v>
      </c>
      <c r="Z98" s="158">
        <v>110.1066666666668</v>
      </c>
      <c r="AA98" s="159">
        <v>9</v>
      </c>
      <c r="AB98" s="159">
        <v>19.819424999999981</v>
      </c>
      <c r="AC98" s="159">
        <v>35.174999999999962</v>
      </c>
      <c r="AD98" s="159">
        <v>125.93357500000002</v>
      </c>
      <c r="AE98" s="160">
        <v>189.92799999999997</v>
      </c>
      <c r="AF98" s="63">
        <v>0.42027154149642598</v>
      </c>
      <c r="AG98" s="63">
        <v>0</v>
      </c>
      <c r="AH98" s="161">
        <v>0.42027154149642598</v>
      </c>
      <c r="AI98" s="162">
        <v>0.57972845850357402</v>
      </c>
      <c r="AJ98" s="161">
        <v>1</v>
      </c>
    </row>
    <row r="99" spans="1:36" x14ac:dyDescent="0.3">
      <c r="A99" s="157" t="s">
        <v>161</v>
      </c>
      <c r="B99" s="147" t="s">
        <v>164</v>
      </c>
      <c r="C99" s="148"/>
      <c r="D99" s="149">
        <v>60</v>
      </c>
      <c r="E99" s="54">
        <v>6400</v>
      </c>
      <c r="F99" s="86" t="s">
        <v>79</v>
      </c>
      <c r="G99" s="60">
        <v>2.3183249999999993</v>
      </c>
      <c r="H99" s="60">
        <v>2.3304666666666676</v>
      </c>
      <c r="I99" s="60">
        <v>122.20135000000009</v>
      </c>
      <c r="J99" s="60">
        <v>54.227458333333367</v>
      </c>
      <c r="K99" s="158">
        <v>181.07760000000013</v>
      </c>
      <c r="L99" s="159">
        <v>0</v>
      </c>
      <c r="M99" s="159">
        <v>9.5750000000000002E-3</v>
      </c>
      <c r="N99" s="159">
        <v>21.64791666666666</v>
      </c>
      <c r="O99" s="159">
        <v>0.14000000000000004</v>
      </c>
      <c r="P99" s="158">
        <v>21.797491666666662</v>
      </c>
      <c r="Q99" s="159">
        <v>2.3183249999999993</v>
      </c>
      <c r="R99" s="159">
        <v>2.3400416666666675</v>
      </c>
      <c r="S99" s="159">
        <v>143.84926666666675</v>
      </c>
      <c r="T99" s="159">
        <v>54.367458333333367</v>
      </c>
      <c r="U99" s="160">
        <v>202.87509166666678</v>
      </c>
      <c r="V99" s="60">
        <v>36.475000000000016</v>
      </c>
      <c r="W99" s="60">
        <v>8.9210249999999984</v>
      </c>
      <c r="X99" s="60">
        <v>70.59950000000002</v>
      </c>
      <c r="Y99" s="60">
        <v>138.27698333333308</v>
      </c>
      <c r="Z99" s="158">
        <v>254.27250833333312</v>
      </c>
      <c r="AA99" s="159">
        <v>38.793325000000017</v>
      </c>
      <c r="AB99" s="159">
        <v>11.261066666666666</v>
      </c>
      <c r="AC99" s="159">
        <v>214.44876666666676</v>
      </c>
      <c r="AD99" s="159">
        <v>192.64444166666644</v>
      </c>
      <c r="AE99" s="160">
        <v>457.1475999999999</v>
      </c>
      <c r="AF99" s="63">
        <v>0.3961031404299184</v>
      </c>
      <c r="AG99" s="63">
        <v>4.7681518325080711E-2</v>
      </c>
      <c r="AH99" s="161">
        <v>0.44378465875499912</v>
      </c>
      <c r="AI99" s="162">
        <v>0.55621534124500094</v>
      </c>
      <c r="AJ99" s="161">
        <v>1</v>
      </c>
    </row>
    <row r="100" spans="1:36" x14ac:dyDescent="0.3">
      <c r="A100" s="157" t="s">
        <v>161</v>
      </c>
      <c r="B100" s="147" t="s">
        <v>165</v>
      </c>
      <c r="C100" s="148"/>
      <c r="D100" s="149">
        <v>80</v>
      </c>
      <c r="E100" s="54">
        <v>6500</v>
      </c>
      <c r="F100" s="86" t="s">
        <v>80</v>
      </c>
      <c r="G100" s="60">
        <v>0</v>
      </c>
      <c r="H100" s="60">
        <v>0</v>
      </c>
      <c r="I100" s="60">
        <v>0</v>
      </c>
      <c r="J100" s="60">
        <v>0</v>
      </c>
      <c r="K100" s="158">
        <v>0</v>
      </c>
      <c r="L100" s="159">
        <v>0</v>
      </c>
      <c r="M100" s="159">
        <v>0</v>
      </c>
      <c r="N100" s="159">
        <v>0</v>
      </c>
      <c r="O100" s="159">
        <v>0</v>
      </c>
      <c r="P100" s="158">
        <v>0</v>
      </c>
      <c r="Q100" s="159">
        <v>0</v>
      </c>
      <c r="R100" s="159">
        <v>0</v>
      </c>
      <c r="S100" s="159">
        <v>0</v>
      </c>
      <c r="T100" s="159">
        <v>0</v>
      </c>
      <c r="U100" s="160">
        <v>0</v>
      </c>
      <c r="V100" s="60">
        <v>2.6833333333333349</v>
      </c>
      <c r="W100" s="60">
        <v>1.2590916666666669</v>
      </c>
      <c r="X100" s="60">
        <v>10.833333333333321</v>
      </c>
      <c r="Y100" s="60">
        <v>3.1408333333333354</v>
      </c>
      <c r="Z100" s="158"/>
      <c r="AA100" s="159">
        <v>2.6833333333333349</v>
      </c>
      <c r="AB100" s="159">
        <v>1.2590916666666669</v>
      </c>
      <c r="AC100" s="159">
        <v>10.833333333333321</v>
      </c>
      <c r="AD100" s="159">
        <v>3.1408333333333354</v>
      </c>
      <c r="AE100" s="160">
        <v>17.916591666666658</v>
      </c>
      <c r="AF100" s="63">
        <v>0</v>
      </c>
      <c r="AG100" s="63">
        <v>0</v>
      </c>
      <c r="AH100" s="161">
        <v>0</v>
      </c>
      <c r="AI100" s="162">
        <v>0</v>
      </c>
      <c r="AJ100" s="161">
        <v>0</v>
      </c>
    </row>
    <row r="101" spans="1:36" x14ac:dyDescent="0.3">
      <c r="A101" s="147" t="s">
        <v>161</v>
      </c>
      <c r="B101" s="147" t="s">
        <v>166</v>
      </c>
      <c r="C101" s="148"/>
      <c r="D101" s="149">
        <v>20</v>
      </c>
      <c r="E101" s="93">
        <v>6100</v>
      </c>
      <c r="F101" s="86" t="s">
        <v>167</v>
      </c>
      <c r="G101" s="60">
        <v>1</v>
      </c>
      <c r="H101" s="60">
        <v>1.5114583333333329</v>
      </c>
      <c r="I101" s="60">
        <v>32.068233333333325</v>
      </c>
      <c r="J101" s="60">
        <v>8.862500000000006</v>
      </c>
      <c r="K101" s="158">
        <v>43.442191666666659</v>
      </c>
      <c r="L101" s="159">
        <v>0.73333333333333339</v>
      </c>
      <c r="M101" s="159">
        <v>0.23640833333333333</v>
      </c>
      <c r="N101" s="159">
        <v>19.594166666666666</v>
      </c>
      <c r="O101" s="159">
        <v>2.8250000000000006</v>
      </c>
      <c r="P101" s="158">
        <v>23.388908333333333</v>
      </c>
      <c r="Q101" s="159">
        <v>1.7333333333333334</v>
      </c>
      <c r="R101" s="159">
        <v>1.7478666666666662</v>
      </c>
      <c r="S101" s="159">
        <v>51.662399999999991</v>
      </c>
      <c r="T101" s="159">
        <v>11.687500000000007</v>
      </c>
      <c r="U101" s="160">
        <v>66.831099999999992</v>
      </c>
      <c r="V101" s="60">
        <v>7.1833333333333336</v>
      </c>
      <c r="W101" s="60">
        <v>0.71035000000000015</v>
      </c>
      <c r="X101" s="60">
        <v>14.955200000000017</v>
      </c>
      <c r="Y101" s="60">
        <v>13.2125</v>
      </c>
      <c r="Z101" s="158"/>
      <c r="AA101" s="159">
        <v>8.9166666666666679</v>
      </c>
      <c r="AB101" s="159">
        <v>2.4582166666666665</v>
      </c>
      <c r="AC101" s="159">
        <v>66.61760000000001</v>
      </c>
      <c r="AD101" s="159">
        <v>24.900000000000006</v>
      </c>
      <c r="AE101" s="160">
        <v>102.89248333333335</v>
      </c>
      <c r="AF101" s="63">
        <v>0.42220957507585982</v>
      </c>
      <c r="AG101" s="63">
        <v>0.22731406197634454</v>
      </c>
      <c r="AH101" s="161">
        <v>0.64952363705220439</v>
      </c>
      <c r="AI101" s="162">
        <v>0</v>
      </c>
      <c r="AJ101" s="161">
        <v>0.64952363705220439</v>
      </c>
    </row>
    <row r="102" spans="1:36" x14ac:dyDescent="0.3">
      <c r="A102" s="169">
        <v>0</v>
      </c>
      <c r="B102" s="169">
        <v>0</v>
      </c>
      <c r="C102" s="170"/>
      <c r="D102" s="171" t="s">
        <v>107</v>
      </c>
      <c r="E102" s="172">
        <v>7</v>
      </c>
      <c r="F102" s="173" t="s">
        <v>82</v>
      </c>
      <c r="G102" s="49">
        <v>9.9999999999999992E-2</v>
      </c>
      <c r="H102" s="49">
        <v>4.2381083333333329</v>
      </c>
      <c r="I102" s="49">
        <v>52.22666666666678</v>
      </c>
      <c r="J102" s="49">
        <v>12.951908333333327</v>
      </c>
      <c r="K102" s="174">
        <v>69.516683333333432</v>
      </c>
      <c r="L102" s="49">
        <v>0</v>
      </c>
      <c r="M102" s="49">
        <v>1.4225E-2</v>
      </c>
      <c r="N102" s="49">
        <v>13.333333333333339</v>
      </c>
      <c r="O102" s="49">
        <v>0.30833333333333335</v>
      </c>
      <c r="P102" s="174">
        <v>13.655891666666673</v>
      </c>
      <c r="Q102" s="49">
        <v>9.9999999999999992E-2</v>
      </c>
      <c r="R102" s="49">
        <v>4.2523333333333326</v>
      </c>
      <c r="S102" s="49">
        <v>65.560000000000116</v>
      </c>
      <c r="T102" s="49">
        <v>13.26024166666666</v>
      </c>
      <c r="U102" s="175">
        <v>83.172575000000109</v>
      </c>
      <c r="V102" s="49">
        <v>10.4124</v>
      </c>
      <c r="W102" s="49">
        <v>17.666300000000039</v>
      </c>
      <c r="X102" s="49">
        <v>43.591391666666574</v>
      </c>
      <c r="Y102" s="49">
        <v>17.188783333333351</v>
      </c>
      <c r="Z102" s="174">
        <v>88.858874999999969</v>
      </c>
      <c r="AA102" s="49">
        <v>10.5124</v>
      </c>
      <c r="AB102" s="49">
        <v>21.918633333333371</v>
      </c>
      <c r="AC102" s="49">
        <v>109.15139166666668</v>
      </c>
      <c r="AD102" s="49">
        <v>30.449025000000013</v>
      </c>
      <c r="AE102" s="175">
        <v>172.03145000000006</v>
      </c>
      <c r="AF102" s="176">
        <v>0.40409287565345409</v>
      </c>
      <c r="AG102" s="176">
        <v>7.9380204414173497E-2</v>
      </c>
      <c r="AH102" s="177">
        <v>0.48347308006762757</v>
      </c>
      <c r="AI102" s="178">
        <v>0.51652691993237243</v>
      </c>
      <c r="AJ102" s="177">
        <v>1</v>
      </c>
    </row>
    <row r="103" spans="1:36" x14ac:dyDescent="0.3">
      <c r="A103" s="147" t="s">
        <v>168</v>
      </c>
      <c r="B103" s="147" t="s">
        <v>168</v>
      </c>
      <c r="C103" s="148"/>
      <c r="D103" s="149">
        <v>80</v>
      </c>
      <c r="E103" s="54">
        <v>1000</v>
      </c>
      <c r="F103" s="86" t="s">
        <v>169</v>
      </c>
      <c r="G103" s="60">
        <v>9.9999999999999992E-2</v>
      </c>
      <c r="H103" s="60">
        <v>1.5525</v>
      </c>
      <c r="I103" s="60">
        <v>36.78083333333344</v>
      </c>
      <c r="J103" s="60">
        <v>10.066333333333324</v>
      </c>
      <c r="K103" s="158">
        <v>48.499666666666769</v>
      </c>
      <c r="L103" s="159">
        <v>0</v>
      </c>
      <c r="M103" s="159">
        <v>1.4225E-2</v>
      </c>
      <c r="N103" s="159">
        <v>5.7491666666666754</v>
      </c>
      <c r="O103" s="159">
        <v>0.15</v>
      </c>
      <c r="P103" s="158">
        <v>5.9133916666666755</v>
      </c>
      <c r="Q103" s="159">
        <v>9.9999999999999992E-2</v>
      </c>
      <c r="R103" s="159">
        <v>1.5667249999999999</v>
      </c>
      <c r="S103" s="159">
        <v>42.530000000000115</v>
      </c>
      <c r="T103" s="159">
        <v>10.216333333333324</v>
      </c>
      <c r="U103" s="160">
        <v>54.413058333333439</v>
      </c>
      <c r="V103" s="60">
        <v>3.2999999999999994</v>
      </c>
      <c r="W103" s="60">
        <v>0.86005000000000009</v>
      </c>
      <c r="X103" s="60">
        <v>11.802499999999995</v>
      </c>
      <c r="Y103" s="60">
        <v>1.9333333333333338</v>
      </c>
      <c r="Z103" s="158">
        <v>17.895883333333327</v>
      </c>
      <c r="AA103" s="159">
        <v>3.3999999999999995</v>
      </c>
      <c r="AB103" s="159">
        <v>2.4267750000000001</v>
      </c>
      <c r="AC103" s="159">
        <v>54.33250000000011</v>
      </c>
      <c r="AD103" s="159">
        <v>12.149666666666658</v>
      </c>
      <c r="AE103" s="160">
        <v>72.308941666666769</v>
      </c>
      <c r="AF103" s="63">
        <v>0.67072848182791645</v>
      </c>
      <c r="AG103" s="63">
        <v>8.1779535564584976E-2</v>
      </c>
      <c r="AH103" s="161">
        <v>0.75250801739250139</v>
      </c>
      <c r="AI103" s="162">
        <v>0.24749198260749866</v>
      </c>
      <c r="AJ103" s="161">
        <v>1</v>
      </c>
    </row>
    <row r="104" spans="1:36" x14ac:dyDescent="0.3">
      <c r="A104" s="157" t="s">
        <v>168</v>
      </c>
      <c r="B104" s="147" t="s">
        <v>168</v>
      </c>
      <c r="C104" s="148"/>
      <c r="D104" s="149">
        <v>78</v>
      </c>
      <c r="E104" s="54">
        <v>2130</v>
      </c>
      <c r="F104" s="86" t="s">
        <v>170</v>
      </c>
      <c r="G104" s="60">
        <v>0</v>
      </c>
      <c r="H104" s="60">
        <v>1.0020833333333325</v>
      </c>
      <c r="I104" s="60">
        <v>3.9041666666666739</v>
      </c>
      <c r="J104" s="60">
        <v>0.30416666666666664</v>
      </c>
      <c r="K104" s="158">
        <v>5.2104166666666725</v>
      </c>
      <c r="L104" s="159">
        <v>0</v>
      </c>
      <c r="M104" s="159">
        <v>0</v>
      </c>
      <c r="N104" s="159">
        <v>2.25</v>
      </c>
      <c r="O104" s="159">
        <v>0.125</v>
      </c>
      <c r="P104" s="158">
        <v>2.375</v>
      </c>
      <c r="Q104" s="159">
        <v>0</v>
      </c>
      <c r="R104" s="159">
        <v>1.0020833333333325</v>
      </c>
      <c r="S104" s="159">
        <v>6.1541666666666739</v>
      </c>
      <c r="T104" s="159">
        <v>0.42916666666666664</v>
      </c>
      <c r="U104" s="160">
        <v>7.5854166666666725</v>
      </c>
      <c r="V104" s="60">
        <v>5.4999000000000002</v>
      </c>
      <c r="W104" s="60">
        <v>15.059183333333372</v>
      </c>
      <c r="X104" s="60">
        <v>20.83333333333325</v>
      </c>
      <c r="Y104" s="60">
        <v>6.9916666666666805</v>
      </c>
      <c r="Z104" s="158">
        <v>48.384083333333301</v>
      </c>
      <c r="AA104" s="159">
        <v>5.4999000000000002</v>
      </c>
      <c r="AB104" s="159">
        <v>16.061266666666704</v>
      </c>
      <c r="AC104" s="159">
        <v>26.987499999999926</v>
      </c>
      <c r="AD104" s="159">
        <v>7.4208333333333467</v>
      </c>
      <c r="AE104" s="160">
        <v>55.969499999999982</v>
      </c>
      <c r="AF104" s="63">
        <v>9.3093857666526836E-2</v>
      </c>
      <c r="AG104" s="63">
        <v>4.2433825565709911E-2</v>
      </c>
      <c r="AH104" s="161">
        <v>0.13552768323223674</v>
      </c>
      <c r="AI104" s="162">
        <v>0.86447231676776304</v>
      </c>
      <c r="AJ104" s="161">
        <v>0.99999999999999978</v>
      </c>
    </row>
    <row r="105" spans="1:36" x14ac:dyDescent="0.3">
      <c r="A105" s="157" t="s">
        <v>168</v>
      </c>
      <c r="B105" s="147" t="s">
        <v>168</v>
      </c>
      <c r="C105" s="148"/>
      <c r="D105" s="149" t="s">
        <v>171</v>
      </c>
      <c r="E105" s="54">
        <v>9000</v>
      </c>
      <c r="F105" s="86" t="s">
        <v>172</v>
      </c>
      <c r="G105" s="60">
        <v>0</v>
      </c>
      <c r="H105" s="60">
        <v>1.6609583333333335</v>
      </c>
      <c r="I105" s="60">
        <v>4.5083333333333222</v>
      </c>
      <c r="J105" s="60">
        <v>2.1939083333333369</v>
      </c>
      <c r="K105" s="158">
        <v>8.363199999999992</v>
      </c>
      <c r="L105" s="159">
        <v>0</v>
      </c>
      <c r="M105" s="159">
        <v>0</v>
      </c>
      <c r="N105" s="159">
        <v>0</v>
      </c>
      <c r="O105" s="159">
        <v>0</v>
      </c>
      <c r="P105" s="158">
        <v>0</v>
      </c>
      <c r="Q105" s="159">
        <v>0</v>
      </c>
      <c r="R105" s="159">
        <v>1.6609583333333335</v>
      </c>
      <c r="S105" s="159">
        <v>4.5083333333333222</v>
      </c>
      <c r="T105" s="159">
        <v>2.1939083333333369</v>
      </c>
      <c r="U105" s="160">
        <v>8.363199999999992</v>
      </c>
      <c r="V105" s="60">
        <v>0</v>
      </c>
      <c r="W105" s="60">
        <v>1.6203083333333337</v>
      </c>
      <c r="X105" s="60">
        <v>6.5368083333333287</v>
      </c>
      <c r="Y105" s="60">
        <v>7.1137833333333367</v>
      </c>
      <c r="Z105" s="158">
        <v>15.270899999999997</v>
      </c>
      <c r="AA105" s="159">
        <v>0</v>
      </c>
      <c r="AB105" s="159">
        <v>3.2812666666666672</v>
      </c>
      <c r="AC105" s="159">
        <v>11.045141666666652</v>
      </c>
      <c r="AD105" s="159">
        <v>9.307691666666674</v>
      </c>
      <c r="AE105" s="160">
        <v>23.634099999999993</v>
      </c>
      <c r="AF105" s="63">
        <v>0.35386158135913764</v>
      </c>
      <c r="AG105" s="63">
        <v>0</v>
      </c>
      <c r="AH105" s="161">
        <v>0.35386158135913764</v>
      </c>
      <c r="AI105" s="162">
        <v>0.64613841864086219</v>
      </c>
      <c r="AJ105" s="161">
        <v>0.99999999999999978</v>
      </c>
    </row>
    <row r="106" spans="1:36" x14ac:dyDescent="0.3">
      <c r="A106" s="157" t="s">
        <v>168</v>
      </c>
      <c r="B106" s="147" t="s">
        <v>168</v>
      </c>
      <c r="C106" s="148"/>
      <c r="D106" s="149" t="s">
        <v>171</v>
      </c>
      <c r="E106" s="54">
        <v>9001</v>
      </c>
      <c r="F106" s="86" t="s">
        <v>173</v>
      </c>
      <c r="G106" s="60">
        <v>0</v>
      </c>
      <c r="H106" s="60">
        <v>2.2566666666666665E-2</v>
      </c>
      <c r="I106" s="60">
        <v>7.0333333333333394</v>
      </c>
      <c r="J106" s="60">
        <v>0.38750000000000001</v>
      </c>
      <c r="K106" s="158">
        <v>7.4434000000000067</v>
      </c>
      <c r="L106" s="159">
        <v>0</v>
      </c>
      <c r="M106" s="159">
        <v>0</v>
      </c>
      <c r="N106" s="159">
        <v>5.3341666666666647</v>
      </c>
      <c r="O106" s="159">
        <v>3.3333333333333333E-2</v>
      </c>
      <c r="P106" s="158">
        <v>5.3674999999999979</v>
      </c>
      <c r="Q106" s="159">
        <v>0</v>
      </c>
      <c r="R106" s="159">
        <v>2.2566666666666665E-2</v>
      </c>
      <c r="S106" s="159">
        <v>12.367500000000003</v>
      </c>
      <c r="T106" s="159">
        <v>0.42083333333333334</v>
      </c>
      <c r="U106" s="160">
        <v>12.810900000000002</v>
      </c>
      <c r="V106" s="60">
        <v>1.6125000000000005</v>
      </c>
      <c r="W106" s="60">
        <v>0.12675833333333333</v>
      </c>
      <c r="X106" s="60">
        <v>4.4187500000000046</v>
      </c>
      <c r="Y106" s="60">
        <v>1.1499999999999997</v>
      </c>
      <c r="Z106" s="158">
        <v>7.3080083333333379</v>
      </c>
      <c r="AA106" s="159">
        <v>1.6125000000000005</v>
      </c>
      <c r="AB106" s="159">
        <v>0.14932499999999999</v>
      </c>
      <c r="AC106" s="159">
        <v>16.78625000000001</v>
      </c>
      <c r="AD106" s="159">
        <v>1.5708333333333331</v>
      </c>
      <c r="AE106" s="160">
        <v>20.118908333333344</v>
      </c>
      <c r="AF106" s="63">
        <v>0.36997037198423222</v>
      </c>
      <c r="AG106" s="63">
        <v>0.26678882924810754</v>
      </c>
      <c r="AH106" s="161">
        <v>0.63675920123233976</v>
      </c>
      <c r="AI106" s="162">
        <v>0.36324079876766013</v>
      </c>
      <c r="AJ106" s="161">
        <v>0.99999999999999989</v>
      </c>
    </row>
    <row r="107" spans="1:36" x14ac:dyDescent="0.3">
      <c r="A107" s="179" t="s">
        <v>168</v>
      </c>
      <c r="B107" s="147" t="s">
        <v>168</v>
      </c>
      <c r="C107" s="148"/>
      <c r="D107" s="149" t="s">
        <v>171</v>
      </c>
      <c r="E107" s="180">
        <v>9002</v>
      </c>
      <c r="F107" s="84" t="s">
        <v>174</v>
      </c>
      <c r="G107" s="60">
        <v>0</v>
      </c>
      <c r="H107" s="60">
        <v>0</v>
      </c>
      <c r="I107" s="60">
        <v>0</v>
      </c>
      <c r="J107" s="60">
        <v>0</v>
      </c>
      <c r="K107" s="158">
        <v>0</v>
      </c>
      <c r="L107" s="159">
        <v>0</v>
      </c>
      <c r="M107" s="159">
        <v>0</v>
      </c>
      <c r="N107" s="159">
        <v>0</v>
      </c>
      <c r="O107" s="159">
        <v>0</v>
      </c>
      <c r="P107" s="158">
        <v>0</v>
      </c>
      <c r="Q107" s="159">
        <v>0</v>
      </c>
      <c r="R107" s="159">
        <v>0</v>
      </c>
      <c r="S107" s="159">
        <v>0</v>
      </c>
      <c r="T107" s="159">
        <v>0</v>
      </c>
      <c r="U107" s="160">
        <v>0</v>
      </c>
      <c r="V107" s="60">
        <v>0</v>
      </c>
      <c r="W107" s="60">
        <v>0</v>
      </c>
      <c r="X107" s="60">
        <v>0</v>
      </c>
      <c r="Y107" s="60">
        <v>0</v>
      </c>
      <c r="Z107" s="158">
        <v>0</v>
      </c>
      <c r="AA107" s="159">
        <v>0</v>
      </c>
      <c r="AB107" s="159">
        <v>0</v>
      </c>
      <c r="AC107" s="159">
        <v>0</v>
      </c>
      <c r="AD107" s="159">
        <v>0</v>
      </c>
      <c r="AE107" s="160">
        <v>0</v>
      </c>
      <c r="AF107" s="63">
        <v>0</v>
      </c>
      <c r="AG107" s="63">
        <v>0</v>
      </c>
      <c r="AH107" s="161">
        <v>0</v>
      </c>
      <c r="AI107" s="162">
        <v>0</v>
      </c>
      <c r="AJ107" s="161">
        <v>0</v>
      </c>
    </row>
    <row r="108" spans="1:36" x14ac:dyDescent="0.3">
      <c r="A108" s="169">
        <v>0</v>
      </c>
      <c r="B108" s="169">
        <v>0</v>
      </c>
      <c r="C108" s="170"/>
      <c r="D108" s="171" t="s">
        <v>107</v>
      </c>
      <c r="E108" s="172">
        <v>8</v>
      </c>
      <c r="F108" s="173" t="s">
        <v>83</v>
      </c>
      <c r="G108" s="49">
        <v>0</v>
      </c>
      <c r="H108" s="49">
        <v>13.688958333333311</v>
      </c>
      <c r="I108" s="49">
        <v>3.1059999999999999</v>
      </c>
      <c r="J108" s="49">
        <v>23.281566666666677</v>
      </c>
      <c r="K108" s="174">
        <v>40.07652499999999</v>
      </c>
      <c r="L108" s="49">
        <v>0</v>
      </c>
      <c r="M108" s="49">
        <v>0</v>
      </c>
      <c r="N108" s="49">
        <v>0</v>
      </c>
      <c r="O108" s="49">
        <v>0.65000000000000013</v>
      </c>
      <c r="P108" s="174">
        <v>0.65000000000000013</v>
      </c>
      <c r="Q108" s="49">
        <v>0</v>
      </c>
      <c r="R108" s="49">
        <v>13.688958333333311</v>
      </c>
      <c r="S108" s="49">
        <v>3.1059999999999999</v>
      </c>
      <c r="T108" s="49">
        <v>23.931566666666676</v>
      </c>
      <c r="U108" s="175">
        <v>40.726524999999988</v>
      </c>
      <c r="V108" s="49">
        <v>0</v>
      </c>
      <c r="W108" s="49">
        <v>1.4185416666666657</v>
      </c>
      <c r="X108" s="49">
        <v>23.286449999999995</v>
      </c>
      <c r="Y108" s="49">
        <v>484.24819166666555</v>
      </c>
      <c r="Z108" s="174">
        <v>508.95318333333222</v>
      </c>
      <c r="AA108" s="49">
        <v>0</v>
      </c>
      <c r="AB108" s="49">
        <v>15.107499999999977</v>
      </c>
      <c r="AC108" s="49">
        <v>26.392449999999997</v>
      </c>
      <c r="AD108" s="49">
        <v>508.17975833333225</v>
      </c>
      <c r="AE108" s="175">
        <v>549.6797083333322</v>
      </c>
      <c r="AF108" s="176">
        <v>7.2908867459406224E-2</v>
      </c>
      <c r="AG108" s="176">
        <v>1.1825068128689818E-3</v>
      </c>
      <c r="AH108" s="177">
        <v>7.4091374272275204E-2</v>
      </c>
      <c r="AI108" s="178">
        <v>0.92590862572772481</v>
      </c>
      <c r="AJ108" s="177">
        <v>1</v>
      </c>
    </row>
    <row r="109" spans="1:36" x14ac:dyDescent="0.3">
      <c r="A109" s="157" t="s">
        <v>175</v>
      </c>
      <c r="B109" s="147" t="s">
        <v>176</v>
      </c>
      <c r="C109" s="148"/>
      <c r="D109" s="149" t="s">
        <v>171</v>
      </c>
      <c r="E109" s="54">
        <v>850</v>
      </c>
      <c r="F109" s="86" t="s">
        <v>84</v>
      </c>
      <c r="G109" s="60">
        <v>0</v>
      </c>
      <c r="H109" s="60">
        <v>0.66265000000000018</v>
      </c>
      <c r="I109" s="60">
        <v>0.31666666666666665</v>
      </c>
      <c r="J109" s="60">
        <v>1.2333333333333332</v>
      </c>
      <c r="K109" s="158">
        <v>2.21265</v>
      </c>
      <c r="L109" s="159">
        <v>0</v>
      </c>
      <c r="M109" s="159">
        <v>0</v>
      </c>
      <c r="N109" s="159">
        <v>0</v>
      </c>
      <c r="O109" s="159">
        <v>0.65000000000000013</v>
      </c>
      <c r="P109" s="158">
        <v>0.65000000000000013</v>
      </c>
      <c r="Q109" s="159">
        <v>0</v>
      </c>
      <c r="R109" s="159">
        <v>0.66265000000000018</v>
      </c>
      <c r="S109" s="159">
        <v>0.31666666666666665</v>
      </c>
      <c r="T109" s="159">
        <v>1.8833333333333333</v>
      </c>
      <c r="U109" s="160">
        <v>2.8626500000000004</v>
      </c>
      <c r="V109" s="60">
        <v>0</v>
      </c>
      <c r="W109" s="60">
        <v>1.2784666666666658</v>
      </c>
      <c r="X109" s="60">
        <v>7.6833333333333371</v>
      </c>
      <c r="Y109" s="60">
        <v>192.21494999999959</v>
      </c>
      <c r="Z109" s="158">
        <v>201.1767499999996</v>
      </c>
      <c r="AA109" s="159">
        <v>0</v>
      </c>
      <c r="AB109" s="159">
        <v>1.9411166666666659</v>
      </c>
      <c r="AC109" s="159">
        <v>8.0000000000000036</v>
      </c>
      <c r="AD109" s="159">
        <v>194.09828333333292</v>
      </c>
      <c r="AE109" s="160">
        <v>204.03939999999957</v>
      </c>
      <c r="AF109" s="63">
        <v>1.0844229104770963E-2</v>
      </c>
      <c r="AG109" s="63">
        <v>3.1856592403231997E-3</v>
      </c>
      <c r="AH109" s="161">
        <v>1.4029888345094162E-2</v>
      </c>
      <c r="AI109" s="162">
        <v>0.985970111654906</v>
      </c>
      <c r="AJ109" s="161">
        <v>1.0000000000000002</v>
      </c>
    </row>
    <row r="110" spans="1:36" x14ac:dyDescent="0.3">
      <c r="A110" s="157" t="s">
        <v>175</v>
      </c>
      <c r="B110" s="147" t="s">
        <v>177</v>
      </c>
      <c r="C110" s="148"/>
      <c r="D110" s="149" t="s">
        <v>171</v>
      </c>
      <c r="E110" s="54">
        <v>650</v>
      </c>
      <c r="F110" s="86" t="s">
        <v>85</v>
      </c>
      <c r="G110" s="60">
        <v>0</v>
      </c>
      <c r="H110" s="60">
        <v>0.11521666666666668</v>
      </c>
      <c r="I110" s="60">
        <v>0.5</v>
      </c>
      <c r="J110" s="60">
        <v>13.862499999999999</v>
      </c>
      <c r="K110" s="158">
        <v>14.477716666666666</v>
      </c>
      <c r="L110" s="159">
        <v>0</v>
      </c>
      <c r="M110" s="159">
        <v>0</v>
      </c>
      <c r="N110" s="159">
        <v>0</v>
      </c>
      <c r="O110" s="159">
        <v>0</v>
      </c>
      <c r="P110" s="158">
        <v>0</v>
      </c>
      <c r="Q110" s="159">
        <v>0</v>
      </c>
      <c r="R110" s="159">
        <v>0.11521666666666668</v>
      </c>
      <c r="S110" s="159">
        <v>0.5</v>
      </c>
      <c r="T110" s="159">
        <v>13.862499999999999</v>
      </c>
      <c r="U110" s="160">
        <v>14.477716666666666</v>
      </c>
      <c r="V110" s="60">
        <v>0</v>
      </c>
      <c r="W110" s="60">
        <v>4.873333333333333E-2</v>
      </c>
      <c r="X110" s="60">
        <v>7.169783333333327</v>
      </c>
      <c r="Y110" s="60">
        <v>131.19443333333263</v>
      </c>
      <c r="Z110" s="158">
        <v>138.41294999999928</v>
      </c>
      <c r="AA110" s="159">
        <v>0</v>
      </c>
      <c r="AB110" s="159">
        <v>0.16395000000000001</v>
      </c>
      <c r="AC110" s="159">
        <v>7.669783333333327</v>
      </c>
      <c r="AD110" s="159">
        <v>145.05693333333264</v>
      </c>
      <c r="AE110" s="160">
        <v>152.89066666666596</v>
      </c>
      <c r="AF110" s="63">
        <v>9.4693266648062657E-2</v>
      </c>
      <c r="AG110" s="63">
        <v>0</v>
      </c>
      <c r="AH110" s="161">
        <v>9.4693266648062657E-2</v>
      </c>
      <c r="AI110" s="162">
        <v>0.90530673335193723</v>
      </c>
      <c r="AJ110" s="161">
        <v>0.99999999999999989</v>
      </c>
    </row>
    <row r="111" spans="1:36" x14ac:dyDescent="0.3">
      <c r="A111" s="157" t="s">
        <v>175</v>
      </c>
      <c r="B111" s="147" t="s">
        <v>178</v>
      </c>
      <c r="C111" s="148"/>
      <c r="D111" s="149" t="s">
        <v>171</v>
      </c>
      <c r="E111" s="54">
        <v>660</v>
      </c>
      <c r="F111" s="86" t="s">
        <v>86</v>
      </c>
      <c r="G111" s="60">
        <v>0</v>
      </c>
      <c r="H111" s="60">
        <v>0</v>
      </c>
      <c r="I111" s="60">
        <v>0</v>
      </c>
      <c r="J111" s="60">
        <v>2.5750000000000015</v>
      </c>
      <c r="K111" s="158">
        <v>2.5750000000000015</v>
      </c>
      <c r="L111" s="159">
        <v>0</v>
      </c>
      <c r="M111" s="159">
        <v>0</v>
      </c>
      <c r="N111" s="159">
        <v>0</v>
      </c>
      <c r="O111" s="159">
        <v>0</v>
      </c>
      <c r="P111" s="158">
        <v>0</v>
      </c>
      <c r="Q111" s="159">
        <v>0</v>
      </c>
      <c r="R111" s="159">
        <v>0</v>
      </c>
      <c r="S111" s="159">
        <v>0</v>
      </c>
      <c r="T111" s="159">
        <v>2.5750000000000015</v>
      </c>
      <c r="U111" s="160">
        <v>2.5750000000000015</v>
      </c>
      <c r="V111" s="60">
        <v>0</v>
      </c>
      <c r="W111" s="60">
        <v>0</v>
      </c>
      <c r="X111" s="60">
        <v>0</v>
      </c>
      <c r="Y111" s="60">
        <v>119.89169999999986</v>
      </c>
      <c r="Z111" s="158">
        <v>119.89169999999986</v>
      </c>
      <c r="AA111" s="159">
        <v>0</v>
      </c>
      <c r="AB111" s="159">
        <v>0</v>
      </c>
      <c r="AC111" s="159">
        <v>0</v>
      </c>
      <c r="AD111" s="159">
        <v>122.46669999999986</v>
      </c>
      <c r="AE111" s="160">
        <v>122.46669999999986</v>
      </c>
      <c r="AF111" s="63">
        <v>2.1026123836112222E-2</v>
      </c>
      <c r="AG111" s="63">
        <v>0</v>
      </c>
      <c r="AH111" s="161">
        <v>2.1026123836112222E-2</v>
      </c>
      <c r="AI111" s="162">
        <v>0.97897387616388776</v>
      </c>
      <c r="AJ111" s="161">
        <v>1</v>
      </c>
    </row>
    <row r="112" spans="1:36" ht="24.9" x14ac:dyDescent="0.3">
      <c r="A112" s="157" t="s">
        <v>175</v>
      </c>
      <c r="B112" s="147" t="s">
        <v>179</v>
      </c>
      <c r="C112" s="148"/>
      <c r="D112" s="149" t="s">
        <v>171</v>
      </c>
      <c r="E112" s="54">
        <v>750</v>
      </c>
      <c r="F112" s="86" t="s">
        <v>87</v>
      </c>
      <c r="G112" s="60">
        <v>0</v>
      </c>
      <c r="H112" s="60">
        <v>12.911091666666644</v>
      </c>
      <c r="I112" s="60">
        <v>2.2893333333333334</v>
      </c>
      <c r="J112" s="60">
        <v>5.610733333333342</v>
      </c>
      <c r="K112" s="158">
        <v>20.811158333333321</v>
      </c>
      <c r="L112" s="159">
        <v>0</v>
      </c>
      <c r="M112" s="159">
        <v>0</v>
      </c>
      <c r="N112" s="159">
        <v>0</v>
      </c>
      <c r="O112" s="159">
        <v>0</v>
      </c>
      <c r="P112" s="158">
        <v>0</v>
      </c>
      <c r="Q112" s="159">
        <v>0</v>
      </c>
      <c r="R112" s="159">
        <v>12.911091666666644</v>
      </c>
      <c r="S112" s="159">
        <v>2.2893333333333334</v>
      </c>
      <c r="T112" s="159">
        <v>5.610733333333342</v>
      </c>
      <c r="U112" s="160">
        <v>20.811158333333321</v>
      </c>
      <c r="V112" s="60">
        <v>0</v>
      </c>
      <c r="W112" s="60">
        <v>9.1341666666666668E-2</v>
      </c>
      <c r="X112" s="60">
        <v>8.4333333333333282</v>
      </c>
      <c r="Y112" s="60">
        <v>40.947108333333432</v>
      </c>
      <c r="Z112" s="158">
        <v>49.471783333333427</v>
      </c>
      <c r="AA112" s="159">
        <v>0</v>
      </c>
      <c r="AB112" s="159">
        <v>13.002433333333311</v>
      </c>
      <c r="AC112" s="159">
        <v>10.722666666666662</v>
      </c>
      <c r="AD112" s="159">
        <v>46.557841666666775</v>
      </c>
      <c r="AE112" s="160">
        <v>70.282941666666744</v>
      </c>
      <c r="AF112" s="63">
        <v>0.29610539684060316</v>
      </c>
      <c r="AG112" s="63">
        <v>0</v>
      </c>
      <c r="AH112" s="161">
        <v>0.29610539684060316</v>
      </c>
      <c r="AI112" s="162">
        <v>0.70389460315939689</v>
      </c>
      <c r="AJ112" s="161">
        <v>1</v>
      </c>
    </row>
    <row r="113" spans="1:36" ht="24.9" x14ac:dyDescent="0.3">
      <c r="A113" s="157">
        <v>8</v>
      </c>
      <c r="B113" s="147">
        <v>8.4</v>
      </c>
      <c r="C113" s="148" t="s">
        <v>180</v>
      </c>
      <c r="D113" s="149">
        <v>2</v>
      </c>
      <c r="E113" s="54">
        <v>750</v>
      </c>
      <c r="F113" s="86" t="s">
        <v>87</v>
      </c>
      <c r="G113" s="60">
        <v>0</v>
      </c>
      <c r="H113" s="60">
        <v>12.911091666666657</v>
      </c>
      <c r="I113" s="60">
        <v>2.2893333333333343</v>
      </c>
      <c r="J113" s="60">
        <v>5.6107333333333385</v>
      </c>
      <c r="K113" s="158">
        <v>20.811158333333331</v>
      </c>
      <c r="L113" s="159">
        <v>0</v>
      </c>
      <c r="M113" s="159">
        <v>0</v>
      </c>
      <c r="N113" s="159">
        <v>0</v>
      </c>
      <c r="O113" s="159">
        <v>0</v>
      </c>
      <c r="P113" s="158">
        <v>0</v>
      </c>
      <c r="Q113" s="159">
        <v>0</v>
      </c>
      <c r="R113" s="159">
        <v>12.911091666666657</v>
      </c>
      <c r="S113" s="159">
        <v>2.2893333333333343</v>
      </c>
      <c r="T113" s="159">
        <v>5.6107333333333385</v>
      </c>
      <c r="U113" s="160">
        <v>20.811158333333331</v>
      </c>
      <c r="V113" s="60">
        <v>0</v>
      </c>
      <c r="W113" s="60">
        <v>9.1341666666666668E-2</v>
      </c>
      <c r="X113" s="60">
        <v>8.4333333333333353</v>
      </c>
      <c r="Y113" s="60">
        <v>40.947108333333439</v>
      </c>
      <c r="Z113" s="158">
        <v>49.471783333333441</v>
      </c>
      <c r="AA113" s="159">
        <v>0</v>
      </c>
      <c r="AB113" s="159">
        <v>13.002433333333324</v>
      </c>
      <c r="AC113" s="159">
        <v>10.722666666666669</v>
      </c>
      <c r="AD113" s="159">
        <v>46.557841666666775</v>
      </c>
      <c r="AE113" s="160">
        <v>70.282941666666773</v>
      </c>
      <c r="AF113" s="63">
        <v>0.29610539684060322</v>
      </c>
      <c r="AG113" s="63">
        <v>0</v>
      </c>
      <c r="AH113" s="161">
        <v>0.29610539684060322</v>
      </c>
      <c r="AI113" s="162">
        <v>0.70389460315939678</v>
      </c>
      <c r="AJ113" s="161">
        <v>1</v>
      </c>
    </row>
  </sheetData>
  <sheetProtection algorithmName="SHA-512" hashValue="wF6eq3peKLe4H+UZf0XLX8L0yZo5D9hZLM+QHwlUWCmEIs0rg354frilPaWOFNetoISBlxU3T0zH0FBbcpvfyg==" saltValue="QrMuHsonnwopPC0WJ9jX4A==" spinCount="100000" sheet="1" objects="1" scenarios="1"/>
  <mergeCells count="6">
    <mergeCell ref="AF1:AJ1"/>
    <mergeCell ref="G1:K1"/>
    <mergeCell ref="L1:P1"/>
    <mergeCell ref="Q1:U1"/>
    <mergeCell ref="V1:Z1"/>
    <mergeCell ref="AA1:AE1"/>
  </mergeCells>
  <pageMargins left="0.41" right="0.42" top="0.5" bottom="0.6" header="0.39" footer="0.4"/>
  <pageSetup paperSize="9" scale="57" fitToHeight="0" orientation="landscape" r:id="rId1"/>
  <headerFooter alignWithMargins="0">
    <oddFooter>&amp;LUniversität Bern, Controllerdienst, &amp;D&amp;C&amp;F\&amp;A&amp;RSeite &amp;P von &amp;N</oddFooter>
  </headerFooter>
  <rowBreaks count="2" manualBreakCount="2">
    <brk id="41" max="16383" man="1"/>
    <brk id="81" max="16383" man="1"/>
  </rowBreaks>
  <colBreaks count="1" manualBreakCount="1">
    <brk id="3"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B113"/>
  <sheetViews>
    <sheetView zoomScaleNormal="100" zoomScaleSheetLayoutView="75" workbookViewId="0">
      <pane ySplit="2" topLeftCell="A3" activePane="bottomLeft" state="frozenSplit"/>
      <selection activeCell="G6" sqref="G6"/>
      <selection pane="bottomLeft" activeCell="G6" sqref="G6"/>
    </sheetView>
  </sheetViews>
  <sheetFormatPr baseColWidth="10" defaultColWidth="11.4609375" defaultRowHeight="12.45" x14ac:dyDescent="0.3"/>
  <cols>
    <col min="1" max="1" width="3.23046875" style="189" customWidth="1"/>
    <col min="2" max="2" width="95.23046875" style="187" customWidth="1"/>
    <col min="3" max="3" width="8.4609375" style="188" customWidth="1"/>
    <col min="4" max="24" width="11.4609375" style="188"/>
    <col min="25" max="25" width="7.23046875" style="188" customWidth="1"/>
    <col min="26" max="26" width="7.4609375" style="188" customWidth="1"/>
    <col min="27" max="28" width="11.4609375" style="188"/>
    <col min="29" max="30" width="7.23046875" style="188" customWidth="1"/>
    <col min="31" max="16384" width="11.4609375" style="188"/>
  </cols>
  <sheetData>
    <row r="1" spans="1:2" ht="15.45" x14ac:dyDescent="0.3">
      <c r="A1" s="186" t="s">
        <v>181</v>
      </c>
    </row>
    <row r="3" spans="1:2" x14ac:dyDescent="0.3">
      <c r="A3" s="189" t="s">
        <v>182</v>
      </c>
    </row>
    <row r="4" spans="1:2" x14ac:dyDescent="0.3">
      <c r="B4" s="190" t="s">
        <v>183</v>
      </c>
    </row>
    <row r="6" spans="1:2" x14ac:dyDescent="0.3">
      <c r="A6" s="189" t="s">
        <v>184</v>
      </c>
    </row>
    <row r="7" spans="1:2" ht="40.5" customHeight="1" x14ac:dyDescent="0.3">
      <c r="B7" s="187" t="s">
        <v>185</v>
      </c>
    </row>
    <row r="8" spans="1:2" ht="24.9" x14ac:dyDescent="0.3">
      <c r="B8" s="187" t="s">
        <v>186</v>
      </c>
    </row>
    <row r="9" spans="1:2" ht="24.9" x14ac:dyDescent="0.3">
      <c r="B9" s="187" t="s">
        <v>187</v>
      </c>
    </row>
    <row r="11" spans="1:2" x14ac:dyDescent="0.3">
      <c r="A11" s="189" t="s">
        <v>188</v>
      </c>
    </row>
    <row r="12" spans="1:2" ht="24.9" x14ac:dyDescent="0.3">
      <c r="B12" s="187" t="s">
        <v>189</v>
      </c>
    </row>
    <row r="14" spans="1:2" x14ac:dyDescent="0.3">
      <c r="A14" s="189" t="s">
        <v>190</v>
      </c>
    </row>
    <row r="15" spans="1:2" x14ac:dyDescent="0.3">
      <c r="B15" s="187" t="s">
        <v>191</v>
      </c>
    </row>
    <row r="17" spans="1:2" x14ac:dyDescent="0.3">
      <c r="A17" s="189" t="s">
        <v>192</v>
      </c>
    </row>
    <row r="18" spans="1:2" ht="24.9" x14ac:dyDescent="0.3">
      <c r="B18" s="187" t="s">
        <v>193</v>
      </c>
    </row>
    <row r="20" spans="1:2" x14ac:dyDescent="0.3">
      <c r="A20" s="189" t="s">
        <v>194</v>
      </c>
    </row>
    <row r="21" spans="1:2" ht="26.25" customHeight="1" x14ac:dyDescent="0.3">
      <c r="B21" s="187" t="s">
        <v>195</v>
      </c>
    </row>
    <row r="22" spans="1:2" ht="26.25" customHeight="1" x14ac:dyDescent="0.3">
      <c r="B22" s="187" t="s">
        <v>196</v>
      </c>
    </row>
    <row r="24" spans="1:2" ht="15.45" x14ac:dyDescent="0.3">
      <c r="A24" s="186" t="s">
        <v>197</v>
      </c>
    </row>
    <row r="25" spans="1:2" ht="15.45" x14ac:dyDescent="0.3">
      <c r="A25" s="186"/>
    </row>
    <row r="26" spans="1:2" x14ac:dyDescent="0.3">
      <c r="A26" s="189" t="s">
        <v>198</v>
      </c>
    </row>
    <row r="27" spans="1:2" ht="24.9" x14ac:dyDescent="0.3">
      <c r="B27" s="187" t="s">
        <v>199</v>
      </c>
    </row>
    <row r="29" spans="1:2" x14ac:dyDescent="0.3">
      <c r="A29" s="189" t="s">
        <v>200</v>
      </c>
    </row>
    <row r="30" spans="1:2" ht="24.9" x14ac:dyDescent="0.3">
      <c r="B30" s="187" t="s">
        <v>201</v>
      </c>
    </row>
    <row r="31" spans="1:2" ht="37.299999999999997" x14ac:dyDescent="0.3">
      <c r="B31" s="187" t="s">
        <v>202</v>
      </c>
    </row>
    <row r="33" spans="1:2" x14ac:dyDescent="0.3">
      <c r="A33" s="189" t="s">
        <v>203</v>
      </c>
    </row>
    <row r="34" spans="1:2" ht="37.299999999999997" x14ac:dyDescent="0.3">
      <c r="B34" s="187" t="s">
        <v>204</v>
      </c>
    </row>
    <row r="35" spans="1:2" ht="24.9" x14ac:dyDescent="0.3">
      <c r="B35" s="187" t="s">
        <v>205</v>
      </c>
    </row>
    <row r="37" spans="1:2" ht="15.45" x14ac:dyDescent="0.3">
      <c r="A37" s="186" t="s">
        <v>206</v>
      </c>
    </row>
    <row r="39" spans="1:2" x14ac:dyDescent="0.3">
      <c r="A39" s="189" t="s">
        <v>207</v>
      </c>
    </row>
    <row r="40" spans="1:2" ht="37.299999999999997" x14ac:dyDescent="0.3">
      <c r="B40" s="187" t="s">
        <v>208</v>
      </c>
    </row>
    <row r="41" spans="1:2" x14ac:dyDescent="0.3">
      <c r="B41" s="191" t="s">
        <v>209</v>
      </c>
    </row>
    <row r="43" spans="1:2" x14ac:dyDescent="0.3">
      <c r="A43" s="189" t="s">
        <v>210</v>
      </c>
    </row>
    <row r="44" spans="1:2" ht="37.299999999999997" x14ac:dyDescent="0.3">
      <c r="B44" s="187" t="s">
        <v>211</v>
      </c>
    </row>
    <row r="46" spans="1:2" x14ac:dyDescent="0.3">
      <c r="A46" s="189" t="s">
        <v>212</v>
      </c>
    </row>
    <row r="48" spans="1:2" x14ac:dyDescent="0.3">
      <c r="A48" s="189" t="s">
        <v>213</v>
      </c>
    </row>
    <row r="49" spans="1:2" ht="24.9" x14ac:dyDescent="0.3">
      <c r="B49" s="187" t="s">
        <v>214</v>
      </c>
    </row>
    <row r="50" spans="1:2" ht="24.9" x14ac:dyDescent="0.3">
      <c r="B50" s="187" t="s">
        <v>215</v>
      </c>
    </row>
    <row r="52" spans="1:2" x14ac:dyDescent="0.3">
      <c r="A52" s="189" t="s">
        <v>216</v>
      </c>
    </row>
    <row r="53" spans="1:2" ht="37.299999999999997" x14ac:dyDescent="0.3">
      <c r="B53" s="187" t="s">
        <v>217</v>
      </c>
    </row>
    <row r="54" spans="1:2" ht="37.299999999999997" x14ac:dyDescent="0.3">
      <c r="B54" s="187" t="s">
        <v>218</v>
      </c>
    </row>
    <row r="56" spans="1:2" x14ac:dyDescent="0.3">
      <c r="A56" s="189" t="s">
        <v>219</v>
      </c>
    </row>
    <row r="57" spans="1:2" ht="24.9" x14ac:dyDescent="0.3">
      <c r="B57" s="187" t="s">
        <v>220</v>
      </c>
    </row>
    <row r="59" spans="1:2" x14ac:dyDescent="0.3">
      <c r="A59" s="189" t="s">
        <v>221</v>
      </c>
    </row>
    <row r="60" spans="1:2" ht="24.9" x14ac:dyDescent="0.3">
      <c r="B60" s="192" t="s">
        <v>222</v>
      </c>
    </row>
    <row r="61" spans="1:2" ht="37.299999999999997" x14ac:dyDescent="0.3">
      <c r="B61" s="192" t="s">
        <v>223</v>
      </c>
    </row>
    <row r="62" spans="1:2" ht="24.9" x14ac:dyDescent="0.3">
      <c r="B62" s="192" t="s">
        <v>224</v>
      </c>
    </row>
    <row r="64" spans="1:2" x14ac:dyDescent="0.3">
      <c r="A64" s="189" t="s">
        <v>225</v>
      </c>
    </row>
    <row r="65" spans="1:2" x14ac:dyDescent="0.3">
      <c r="B65" s="187" t="s">
        <v>226</v>
      </c>
    </row>
    <row r="66" spans="1:2" ht="249" customHeight="1" x14ac:dyDescent="0.3"/>
    <row r="67" spans="1:2" ht="9.75" customHeight="1" x14ac:dyDescent="0.3"/>
    <row r="68" spans="1:2" x14ac:dyDescent="0.3">
      <c r="A68" s="189" t="s">
        <v>227</v>
      </c>
    </row>
    <row r="69" spans="1:2" ht="30.75" customHeight="1" x14ac:dyDescent="0.3">
      <c r="B69" s="187" t="s">
        <v>228</v>
      </c>
    </row>
    <row r="71" spans="1:2" ht="15.45" x14ac:dyDescent="0.3">
      <c r="A71" s="186" t="s">
        <v>229</v>
      </c>
    </row>
    <row r="73" spans="1:2" x14ac:dyDescent="0.3">
      <c r="A73" s="189" t="s">
        <v>230</v>
      </c>
    </row>
    <row r="74" spans="1:2" ht="24.9" x14ac:dyDescent="0.3">
      <c r="B74" s="193" t="s">
        <v>231</v>
      </c>
    </row>
    <row r="75" spans="1:2" ht="24.9" x14ac:dyDescent="0.3">
      <c r="B75" s="193" t="s">
        <v>232</v>
      </c>
    </row>
    <row r="76" spans="1:2" ht="37.299999999999997" x14ac:dyDescent="0.3">
      <c r="B76" s="193" t="s">
        <v>233</v>
      </c>
    </row>
    <row r="78" spans="1:2" x14ac:dyDescent="0.3">
      <c r="A78" s="189" t="s">
        <v>234</v>
      </c>
    </row>
    <row r="79" spans="1:2" ht="30.65" customHeight="1" x14ac:dyDescent="0.3">
      <c r="B79" s="193" t="s">
        <v>235</v>
      </c>
    </row>
    <row r="80" spans="1:2" x14ac:dyDescent="0.3">
      <c r="B80" s="193"/>
    </row>
    <row r="81" spans="1:2" x14ac:dyDescent="0.3">
      <c r="A81" s="189" t="s">
        <v>236</v>
      </c>
    </row>
    <row r="82" spans="1:2" ht="39" customHeight="1" x14ac:dyDescent="0.3">
      <c r="B82" s="193" t="s">
        <v>237</v>
      </c>
    </row>
    <row r="83" spans="1:2" x14ac:dyDescent="0.3">
      <c r="B83" s="193" t="s">
        <v>238</v>
      </c>
    </row>
    <row r="84" spans="1:2" ht="24.9" x14ac:dyDescent="0.3">
      <c r="A84" s="194" t="s">
        <v>239</v>
      </c>
      <c r="B84" s="193" t="s">
        <v>240</v>
      </c>
    </row>
    <row r="85" spans="1:2" ht="24.9" x14ac:dyDescent="0.3">
      <c r="A85" s="194" t="s">
        <v>239</v>
      </c>
      <c r="B85" s="187" t="s">
        <v>241</v>
      </c>
    </row>
    <row r="86" spans="1:2" ht="24.9" x14ac:dyDescent="0.3">
      <c r="A86" s="194"/>
      <c r="B86" s="187" t="s">
        <v>242</v>
      </c>
    </row>
    <row r="87" spans="1:2" ht="24.9" x14ac:dyDescent="0.3">
      <c r="A87" s="194" t="s">
        <v>239</v>
      </c>
      <c r="B87" s="187" t="s">
        <v>243</v>
      </c>
    </row>
    <row r="88" spans="1:2" ht="24.9" x14ac:dyDescent="0.3">
      <c r="A88" s="194"/>
      <c r="B88" s="187" t="s">
        <v>244</v>
      </c>
    </row>
    <row r="89" spans="1:2" ht="37.299999999999997" x14ac:dyDescent="0.3">
      <c r="A89" s="194"/>
      <c r="B89" s="187" t="s">
        <v>245</v>
      </c>
    </row>
    <row r="90" spans="1:2" ht="24.9" x14ac:dyDescent="0.3">
      <c r="A90" s="194" t="s">
        <v>239</v>
      </c>
      <c r="B90" s="187" t="s">
        <v>246</v>
      </c>
    </row>
    <row r="91" spans="1:2" x14ac:dyDescent="0.3">
      <c r="A91" s="194"/>
    </row>
    <row r="92" spans="1:2" x14ac:dyDescent="0.3">
      <c r="A92" s="189" t="s">
        <v>247</v>
      </c>
    </row>
    <row r="93" spans="1:2" ht="24.9" x14ac:dyDescent="0.3">
      <c r="B93" s="187" t="s">
        <v>248</v>
      </c>
    </row>
    <row r="94" spans="1:2" ht="24.9" x14ac:dyDescent="0.3">
      <c r="B94" s="187" t="s">
        <v>249</v>
      </c>
    </row>
    <row r="96" spans="1:2" ht="15.45" x14ac:dyDescent="0.3">
      <c r="A96" s="186" t="s">
        <v>250</v>
      </c>
    </row>
    <row r="97" spans="1:2" ht="24.9" x14ac:dyDescent="0.3">
      <c r="B97" s="187" t="s">
        <v>251</v>
      </c>
    </row>
    <row r="98" spans="1:2" ht="37.299999999999997" x14ac:dyDescent="0.3">
      <c r="B98" s="193" t="s">
        <v>252</v>
      </c>
    </row>
    <row r="99" spans="1:2" ht="37.299999999999997" x14ac:dyDescent="0.3">
      <c r="B99" s="193" t="s">
        <v>253</v>
      </c>
    </row>
    <row r="100" spans="1:2" ht="37.299999999999997" x14ac:dyDescent="0.3">
      <c r="B100" s="193" t="s">
        <v>254</v>
      </c>
    </row>
    <row r="101" spans="1:2" ht="24.9" x14ac:dyDescent="0.3">
      <c r="B101" s="187" t="s">
        <v>255</v>
      </c>
    </row>
    <row r="102" spans="1:2" x14ac:dyDescent="0.3">
      <c r="B102" s="187" t="s">
        <v>256</v>
      </c>
    </row>
    <row r="104" spans="1:2" ht="15.45" x14ac:dyDescent="0.3">
      <c r="A104" s="186" t="s">
        <v>257</v>
      </c>
    </row>
    <row r="105" spans="1:2" x14ac:dyDescent="0.3">
      <c r="B105" s="187" t="s">
        <v>258</v>
      </c>
    </row>
    <row r="106" spans="1:2" x14ac:dyDescent="0.3">
      <c r="B106" s="191" t="s">
        <v>209</v>
      </c>
    </row>
    <row r="108" spans="1:2" x14ac:dyDescent="0.3">
      <c r="B108" s="187" t="s">
        <v>259</v>
      </c>
    </row>
    <row r="110" spans="1:2" x14ac:dyDescent="0.3">
      <c r="B110" s="187" t="s">
        <v>260</v>
      </c>
    </row>
    <row r="111" spans="1:2" x14ac:dyDescent="0.3">
      <c r="B111" s="187" t="s">
        <v>261</v>
      </c>
    </row>
    <row r="112" spans="1:2" x14ac:dyDescent="0.3">
      <c r="B112" s="187" t="s">
        <v>262</v>
      </c>
    </row>
    <row r="113" spans="2:2" x14ac:dyDescent="0.3">
      <c r="B113" s="187" t="s">
        <v>263</v>
      </c>
    </row>
  </sheetData>
  <conditionalFormatting sqref="D4:D114">
    <cfRule type="cellIs" dxfId="0" priority="1" stopIfTrue="1" operator="greaterThanOrEqual">
      <formula>256</formula>
    </cfRule>
  </conditionalFormatting>
  <hyperlinks>
    <hyperlink ref="B41" r:id="rId1"/>
    <hyperlink ref="B106" r:id="rId2"/>
  </hyperlinks>
  <pageMargins left="0.53" right="0.54" top="0.48" bottom="0.56999999999999995" header="0.4" footer="0.41"/>
  <pageSetup paperSize="9" scale="95" fitToHeight="0" orientation="portrait" r:id="rId3"/>
  <headerFooter alignWithMargins="0">
    <oddFooter>&amp;L&amp;D&amp;C&amp;F\&amp;A&amp;RSeite &amp;P von &amp;N</oddFooter>
  </headerFooter>
  <drawing r:id="rId4"/>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3</vt:i4>
      </vt:variant>
    </vt:vector>
  </HeadingPairs>
  <TitlesOfParts>
    <vt:vector size="5" baseType="lpstr">
      <vt:lpstr>Finanzquelle</vt:lpstr>
      <vt:lpstr>Bemerkungen</vt:lpstr>
      <vt:lpstr>Bemerkungen!Druckbereich</vt:lpstr>
      <vt:lpstr>Finanzquelle!Druckbereich</vt:lpstr>
      <vt:lpstr>Finanzquelle!Drucktitel</vt:lpstr>
    </vt:vector>
  </TitlesOfParts>
  <Company>Universität Bern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Markl, Thomas (ULS)</dc:creator>
  <cp:lastModifiedBy>Markl, Thomas (ULS)</cp:lastModifiedBy>
  <cp:lastPrinted>2021-04-11T14:13:32Z</cp:lastPrinted>
  <dcterms:created xsi:type="dcterms:W3CDTF">2021-02-11T10:25:15Z</dcterms:created>
  <dcterms:modified xsi:type="dcterms:W3CDTF">2021-04-11T14:14:30Z</dcterms:modified>
</cp:coreProperties>
</file>